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57FC38A8-96A5-4CCE-813F-E9C1D239E30E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Phong MAY" sheetId="18" r:id="rId6"/>
  </sheets>
  <definedNames>
    <definedName name="_Fill" localSheetId="5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Phong MAY'!$1:$7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<sst xmlns="http://schemas.openxmlformats.org/spreadsheetml/2006/main" count="620" uniqueCount="183">
  <si>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</si>
  <si>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</si>
  <si>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</si>
  <si>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</si>
  <si>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</si>
  <si>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</si>
  <si>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</si>
  <si>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</si>
  <si>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</si>
  <si>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</si>
  <si>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</si>
  <si>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</si>
  <si>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</si>
  <si>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</si>
  <si>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</si>
  <si>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</si>
  <si>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</si>
  <si>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</si>
  <si>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</si>
  <si>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</si>
  <si>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</si>
  <si>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</si>
  <si>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</si>
  <si>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</si>
  <si>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</si>
  <si>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</si>
  <si>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</si>
  <si>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</si>
  <si>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</si>
  <si>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</si>
  <si>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</si>
  <si>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</si>
  <si>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</si>
  <si>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</si>
  <si>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</si>
  <si>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</si>
  <si>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</si>
  <si>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</si>
  <si>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</si>
  <si>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</si>
  <si>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</si>
  <si>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</si>
  <si>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</si>
  <si>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</si>
  <si>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</si>
  <si>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</si>
  <si>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</si>
  <si>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</si>
  <si>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</si>
  <si>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</si>
  <si>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</si>
  <si>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</si>
  <si>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</si>
  <si>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</si>
  <si>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</si>
  <si>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</si>
  <si>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</si>
  <si>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</si>
  <si>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</si>
  <si>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</si>
  <si>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</si>
  <si>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</si>
  <si>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</si>
  <si>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</si>
  <si>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</si>
  <si>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</si>
  <si>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</si>
  <si>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</si>
  <si>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</si>
  <si>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</si>
  <si>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</si>
  <si>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</si>
  <si>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</si>
  <si>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</si>
  <si>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</si>
  <si>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</si>
  <si>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</si>
  <si>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Linh</t>
  </si>
  <si>
    <t>Thảo</t>
  </si>
  <si>
    <t>Hiền</t>
  </si>
  <si>
    <t>Quyên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</si>
  <si>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</si>
  <si>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</si>
  <si>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</si>
  <si>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</si>
  <si>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P1</t>
  </si>
  <si>
    <t>P2</t>
  </si>
  <si>
    <t>Size</t>
  </si>
  <si>
    <t>Vy</t>
  </si>
  <si>
    <t>Anh</t>
  </si>
  <si>
    <t>Tâm</t>
  </si>
  <si>
    <t>Hải</t>
  </si>
  <si>
    <t>Ngân</t>
  </si>
  <si>
    <t>Ngọc</t>
  </si>
  <si>
    <t>Nguyễn Hữu</t>
  </si>
  <si>
    <t>Yến</t>
  </si>
  <si>
    <t>Trang</t>
  </si>
  <si>
    <t>Mai</t>
  </si>
  <si>
    <t>Thanh</t>
  </si>
  <si>
    <t>Uyên</t>
  </si>
  <si>
    <t>Nguyễn Thị</t>
  </si>
  <si>
    <t>My</t>
  </si>
  <si>
    <t>Dung</t>
  </si>
  <si>
    <t>Nhung</t>
  </si>
  <si>
    <t>Vi</t>
  </si>
  <si>
    <t>Quỳnh</t>
  </si>
  <si>
    <t>Hạnh</t>
  </si>
  <si>
    <t>Lưu</t>
  </si>
  <si>
    <t>Kiều</t>
  </si>
  <si>
    <t>Trinh</t>
  </si>
  <si>
    <t>Như</t>
  </si>
  <si>
    <t>Mơ</t>
  </si>
  <si>
    <t>Nguyễn Phương</t>
  </si>
  <si>
    <t>Tưởng</t>
  </si>
  <si>
    <t>SỐ MÁY</t>
  </si>
  <si>
    <t>Lê Thị Mỹ</t>
  </si>
  <si>
    <t>Nguyễn Thuỳ</t>
  </si>
  <si>
    <t>Phạm Thảo</t>
  </si>
  <si>
    <t>Nguyễn Nhân</t>
  </si>
  <si>
    <t>K28NHB</t>
  </si>
  <si>
    <t>201</t>
  </si>
  <si>
    <t>K29NHB</t>
  </si>
  <si>
    <t>Mai Thu</t>
  </si>
  <si>
    <t>ĐẠI HỌC DUY TÂN</t>
  </si>
  <si>
    <t>DANH SÁCH SINH VIÊN DỰ THI KTHP 2025-2026</t>
  </si>
  <si>
    <t>28208028058</t>
  </si>
  <si>
    <t>28206705985</t>
  </si>
  <si>
    <t>28206731865</t>
  </si>
  <si>
    <t>28206754357</t>
  </si>
  <si>
    <t>28215130347</t>
  </si>
  <si>
    <t>28208003560</t>
  </si>
  <si>
    <t>28206702069</t>
  </si>
  <si>
    <t>28206704416</t>
  </si>
  <si>
    <t>28206752359</t>
  </si>
  <si>
    <t>28206500883</t>
  </si>
  <si>
    <t>28206752410</t>
  </si>
  <si>
    <t>28206701247</t>
  </si>
  <si>
    <t>28206504158</t>
  </si>
  <si>
    <t>28206702043</t>
  </si>
  <si>
    <t>28206750962</t>
  </si>
  <si>
    <t>28208231386</t>
  </si>
  <si>
    <t>28204136446</t>
  </si>
  <si>
    <t>28206749615</t>
  </si>
  <si>
    <t>28206725226</t>
  </si>
  <si>
    <t>28206703782</t>
  </si>
  <si>
    <t>28208000126</t>
  </si>
  <si>
    <t>28204600267</t>
  </si>
  <si>
    <t>28206752619</t>
  </si>
  <si>
    <t>27203828186</t>
  </si>
  <si>
    <t>28206738095</t>
  </si>
  <si>
    <t>28206503615</t>
  </si>
  <si>
    <t>28206706937</t>
  </si>
  <si>
    <t>28206752409</t>
  </si>
  <si>
    <t>28206739433</t>
  </si>
  <si>
    <t>28206750515</t>
  </si>
  <si>
    <t>Lê Thị Thanh</t>
  </si>
  <si>
    <t>Nguyễn Thị Thu</t>
  </si>
  <si>
    <t>Lê Huỳnh Như</t>
  </si>
  <si>
    <t>Nguyễn Thị Tuyết</t>
  </si>
  <si>
    <t>Nguyễn Ngọc Phương</t>
  </si>
  <si>
    <t>Lê Thị Lệ</t>
  </si>
  <si>
    <t>Trương Thị</t>
  </si>
  <si>
    <t>Phan Thị Thu</t>
  </si>
  <si>
    <t>Trần Thị Huyền</t>
  </si>
  <si>
    <t>Lưu Thị</t>
  </si>
  <si>
    <t>Dương Thị Mỹ</t>
  </si>
  <si>
    <t>Võ Linh</t>
  </si>
  <si>
    <t>Tôn Nữ Trâm</t>
  </si>
  <si>
    <t>CS 390 A</t>
  </si>
  <si>
    <t>Thái Nguyễn Thùy</t>
  </si>
  <si>
    <t>Võ Thị Gia</t>
  </si>
  <si>
    <t>Phạm Nguyễn Thảo</t>
  </si>
  <si>
    <t>Hồ Thị Thúy</t>
  </si>
  <si>
    <t>Dương Lý Trúc</t>
  </si>
  <si>
    <t>Phan Nguyễn Tường</t>
  </si>
  <si>
    <t>Lê Nguyễn Tường</t>
  </si>
  <si>
    <t>Nguyễn Ngọc Hải</t>
  </si>
  <si>
    <t>D226</t>
  </si>
  <si>
    <t>201-D226-30</t>
  </si>
  <si>
    <t>(LỚP: CS 390 (A))</t>
  </si>
  <si>
    <t>MÔN :Tin Học trong Tiếng Hàn* MÃ MÔN:CS 390</t>
  </si>
  <si>
    <t>Thời gian:13h30 - Ngày 18/12/2025 - Phòng: 201 - cơ sở:  K7/25 Quang Trung</t>
  </si>
  <si>
    <t>ENG-CS 390-Suat 13h30 - Ngày 18/12/2025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</si>
</sst>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2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3" fillId="0" borderId="0"/>
    <xf numFmtId="0" fontId="224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79" fillId="0" borderId="3" xfId="122" applyFont="1" applyBorder="1" applyAlignment="1">
      <alignment horizontal="center" vertical="center"/>
    </xf>
    <xf numFmtId="0" fontId="105" fillId="0" borderId="3" xfId="122" applyFont="1" applyBorder="1" applyAlignment="1">
      <alignment horizontal="center" vertical="center"/>
    </xf>
    <xf numFmtId="0" fontId="221" fillId="0" borderId="8" xfId="120" applyFont="1" applyBorder="1" applyAlignment="1">
      <alignment horizontal="center" wrapText="1"/>
    </xf>
    <xf numFmtId="0" fontId="221" fillId="0" borderId="18" xfId="120" applyFont="1" applyBorder="1" applyAlignment="1">
      <alignment horizontal="center" wrapText="1"/>
    </xf>
    <xf numFmtId="0" fontId="221" fillId="0" borderId="0" xfId="120" applyFont="1" applyAlignment="1">
      <alignment horizontal="center" wrapText="1"/>
    </xf>
    <xf numFmtId="0" fontId="221" fillId="0" borderId="0" xfId="129" applyFont="1" applyAlignment="1">
      <alignment horizontal="center"/>
    </xf>
    <xf numFmtId="0" fontId="79" fillId="0" borderId="3" xfId="133" applyFont="1" applyBorder="1" applyAlignment="1">
      <alignment horizontal="center" vertic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105" fillId="0" borderId="3" xfId="122" applyFont="1" applyBorder="1" applyAlignment="1">
      <alignment horizontal="center" vertical="center" wrapText="1"/>
    </xf>
    <xf numFmtId="0" fontId="105" fillId="0" borderId="3" xfId="122" applyFont="1" applyBorder="1" applyAlignment="1">
      <alignment horizontal="center" vertical="center"/>
    </xf>
    <xf numFmtId="0" fontId="79" fillId="0" borderId="2" xfId="122" applyFont="1" applyBorder="1" applyAlignment="1">
      <alignment horizontal="center"/>
    </xf>
    <xf numFmtId="0" fontId="79" fillId="0" borderId="31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12" t="s">
        <v>3</v>
      </c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6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3" t="s">
        <v>9</v>
      </c>
      <c r="E6" s="114" t="s">
        <v>10</v>
      </c>
      <c r="F6" s="130" t="s">
        <v>11</v>
      </c>
      <c r="G6" s="127" t="s">
        <v>12</v>
      </c>
      <c r="H6" s="130" t="s">
        <v>13</v>
      </c>
      <c r="I6" s="113" t="s">
        <v>14</v>
      </c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 t="s">
        <v>15</v>
      </c>
      <c r="Y6" s="113"/>
      <c r="Z6" s="113"/>
      <c r="AA6" s="139" t="s">
        <v>16</v>
      </c>
      <c r="AB6" s="140"/>
      <c r="AC6" s="140"/>
      <c r="AD6" s="141"/>
    </row>
    <row r="7" spans="1:32" s="10" customFormat="1" ht="63.75" customHeight="1">
      <c r="A7" s="125"/>
      <c r="B7" s="11"/>
      <c r="C7" s="128"/>
      <c r="D7" s="134"/>
      <c r="E7" s="115"/>
      <c r="F7" s="131"/>
      <c r="G7" s="128"/>
      <c r="H7" s="137"/>
      <c r="I7" s="12" t="s">
        <v>31</v>
      </c>
      <c r="J7" s="13" t="s">
        <v>34</v>
      </c>
      <c r="K7" s="111" t="s">
        <v>32</v>
      </c>
      <c r="L7" s="111"/>
      <c r="M7" s="111"/>
      <c r="N7" s="111"/>
      <c r="O7" s="111" t="s">
        <v>33</v>
      </c>
      <c r="P7" s="111"/>
      <c r="Q7" s="111"/>
      <c r="R7" s="111"/>
      <c r="S7" s="111" t="s">
        <v>35</v>
      </c>
      <c r="T7" s="111"/>
      <c r="U7" s="111"/>
      <c r="V7" s="111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26"/>
      <c r="B8" s="14"/>
      <c r="C8" s="129"/>
      <c r="D8" s="135"/>
      <c r="E8" s="116"/>
      <c r="F8" s="132"/>
      <c r="G8" s="129"/>
      <c r="H8" s="138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0"/>
      <c r="AB9" s="121"/>
      <c r="AC9" s="121"/>
      <c r="AD9" s="122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8"/>
      <c r="AB10" s="109"/>
      <c r="AC10" s="109"/>
      <c r="AD10" s="110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8"/>
      <c r="AB11" s="109"/>
      <c r="AC11" s="109"/>
      <c r="AD11" s="110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8"/>
      <c r="AB12" s="109"/>
      <c r="AC12" s="109"/>
      <c r="AD12" s="110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8"/>
      <c r="AB13" s="109"/>
      <c r="AC13" s="109"/>
      <c r="AD13" s="110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8"/>
      <c r="AB14" s="109"/>
      <c r="AC14" s="109"/>
      <c r="AD14" s="110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8"/>
      <c r="AB15" s="109"/>
      <c r="AC15" s="109"/>
      <c r="AD15" s="110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8"/>
      <c r="AB16" s="109"/>
      <c r="AC16" s="109"/>
      <c r="AD16" s="110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8"/>
      <c r="AB17" s="109"/>
      <c r="AC17" s="109"/>
      <c r="AD17" s="110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8"/>
      <c r="AB18" s="109"/>
      <c r="AC18" s="109"/>
      <c r="AD18" s="110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8"/>
      <c r="AB19" s="109"/>
      <c r="AC19" s="109"/>
      <c r="AD19" s="110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8"/>
      <c r="AB20" s="109"/>
      <c r="AC20" s="109"/>
      <c r="AD20" s="110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8"/>
      <c r="AB21" s="109"/>
      <c r="AC21" s="109"/>
      <c r="AD21" s="110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8"/>
      <c r="AB22" s="109"/>
      <c r="AC22" s="109"/>
      <c r="AD22" s="110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7"/>
      <c r="AB23" s="118"/>
      <c r="AC23" s="118"/>
      <c r="AD23" s="119"/>
    </row>
    <row r="24" spans="1:30" s="1" customFormat="1">
      <c r="A24" s="1" t="s">
        <v>25</v>
      </c>
      <c r="S24" s="107" t="s">
        <v>30</v>
      </c>
      <c r="T24" s="107"/>
      <c r="U24" s="107"/>
      <c r="V24" s="107"/>
      <c r="W24" s="107"/>
      <c r="X24" s="107"/>
      <c r="Y24" s="107"/>
      <c r="Z24" s="107"/>
      <c r="AA24" s="107"/>
    </row>
    <row r="25" spans="1:30" s="1" customFormat="1">
      <c r="A25" s="28" t="s">
        <v>26</v>
      </c>
      <c r="B25" s="28"/>
      <c r="C25" s="28"/>
      <c r="K25" s="107" t="s">
        <v>22</v>
      </c>
      <c r="L25" s="107"/>
      <c r="M25" s="107"/>
      <c r="N25" s="107"/>
      <c r="O25" s="107"/>
      <c r="P25" s="107"/>
      <c r="Q25" s="107"/>
      <c r="R25" s="107"/>
      <c r="V25" s="107" t="s">
        <v>23</v>
      </c>
      <c r="W25" s="107"/>
      <c r="X25" s="107"/>
      <c r="Y25" s="107"/>
      <c r="Z25" s="107"/>
      <c r="AA25" s="10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7" t="s">
        <v>24</v>
      </c>
      <c r="L26" s="107"/>
      <c r="M26" s="107"/>
      <c r="N26" s="107"/>
      <c r="O26" s="107"/>
      <c r="P26" s="107"/>
      <c r="Q26" s="107"/>
      <c r="R26" s="107"/>
      <c r="S26" s="27"/>
      <c r="T26" s="27"/>
      <c r="U26" s="27"/>
      <c r="V26" s="107" t="s">
        <v>24</v>
      </c>
      <c r="W26" s="107"/>
      <c r="X26" s="107"/>
      <c r="Y26" s="107"/>
      <c r="Z26" s="107"/>
      <c r="AA26" s="10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0"/>
      <c r="AB32" s="121"/>
      <c r="AC32" s="121"/>
      <c r="AD32" s="122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8"/>
      <c r="AB33" s="109"/>
      <c r="AC33" s="109"/>
      <c r="AD33" s="110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8"/>
      <c r="AB34" s="109"/>
      <c r="AC34" s="109"/>
      <c r="AD34" s="110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8"/>
      <c r="AB35" s="109"/>
      <c r="AC35" s="109"/>
      <c r="AD35" s="110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8"/>
      <c r="AB36" s="109"/>
      <c r="AC36" s="109"/>
      <c r="AD36" s="110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8"/>
      <c r="AB37" s="109"/>
      <c r="AC37" s="109"/>
      <c r="AD37" s="110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8"/>
      <c r="AB38" s="109"/>
      <c r="AC38" s="109"/>
      <c r="AD38" s="110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8"/>
      <c r="AB39" s="109"/>
      <c r="AC39" s="109"/>
      <c r="AD39" s="110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8"/>
      <c r="AB40" s="109"/>
      <c r="AC40" s="109"/>
      <c r="AD40" s="110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8"/>
      <c r="AB41" s="109"/>
      <c r="AC41" s="109"/>
      <c r="AD41" s="110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8"/>
      <c r="AB42" s="109"/>
      <c r="AC42" s="109"/>
      <c r="AD42" s="110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8"/>
      <c r="AB43" s="109"/>
      <c r="AC43" s="109"/>
      <c r="AD43" s="110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8"/>
      <c r="AB44" s="109"/>
      <c r="AC44" s="109"/>
      <c r="AD44" s="110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8"/>
      <c r="AB45" s="109"/>
      <c r="AC45" s="109"/>
      <c r="AD45" s="110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7"/>
      <c r="AB46" s="118"/>
      <c r="AC46" s="118"/>
      <c r="AD46" s="119"/>
    </row>
    <row r="47" spans="1:30" s="1" customFormat="1" ht="16.5" customHeight="1">
      <c r="A47" s="1" t="s">
        <v>25</v>
      </c>
      <c r="S47" s="107" t="s">
        <v>30</v>
      </c>
      <c r="T47" s="107"/>
      <c r="U47" s="107"/>
      <c r="V47" s="107"/>
      <c r="W47" s="107"/>
      <c r="X47" s="107"/>
      <c r="Y47" s="107"/>
      <c r="Z47" s="107"/>
      <c r="AA47" s="107"/>
    </row>
    <row r="48" spans="1:30" s="1" customFormat="1">
      <c r="A48" s="28" t="s">
        <v>26</v>
      </c>
      <c r="B48" s="28"/>
      <c r="C48" s="28"/>
      <c r="K48" s="107" t="s">
        <v>22</v>
      </c>
      <c r="L48" s="107"/>
      <c r="M48" s="107"/>
      <c r="N48" s="107"/>
      <c r="O48" s="107"/>
      <c r="P48" s="107"/>
      <c r="Q48" s="107"/>
      <c r="R48" s="107"/>
      <c r="V48" s="107" t="s">
        <v>23</v>
      </c>
      <c r="W48" s="107"/>
      <c r="X48" s="107"/>
      <c r="Y48" s="107"/>
      <c r="Z48" s="107"/>
      <c r="AA48" s="10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7" t="s">
        <v>24</v>
      </c>
      <c r="L49" s="107"/>
      <c r="M49" s="107"/>
      <c r="N49" s="107"/>
      <c r="O49" s="107"/>
      <c r="P49" s="107"/>
      <c r="Q49" s="107"/>
      <c r="R49" s="107"/>
      <c r="S49" s="27"/>
      <c r="T49" s="27"/>
      <c r="U49" s="27"/>
      <c r="V49" s="107" t="s">
        <v>24</v>
      </c>
      <c r="W49" s="107"/>
      <c r="X49" s="107"/>
      <c r="Y49" s="107"/>
      <c r="Z49" s="107"/>
      <c r="AA49" s="10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0"/>
      <c r="AB55" s="121"/>
      <c r="AC55" s="121"/>
      <c r="AD55" s="122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8"/>
      <c r="AB56" s="109"/>
      <c r="AC56" s="109"/>
      <c r="AD56" s="110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8"/>
      <c r="AB57" s="109"/>
      <c r="AC57" s="109"/>
      <c r="AD57" s="110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8"/>
      <c r="AB58" s="109"/>
      <c r="AC58" s="109"/>
      <c r="AD58" s="110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8"/>
      <c r="AB59" s="109"/>
      <c r="AC59" s="109"/>
      <c r="AD59" s="110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8"/>
      <c r="AB60" s="109"/>
      <c r="AC60" s="109"/>
      <c r="AD60" s="110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8"/>
      <c r="AB61" s="109"/>
      <c r="AC61" s="109"/>
      <c r="AD61" s="110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8"/>
      <c r="AB62" s="109"/>
      <c r="AC62" s="109"/>
      <c r="AD62" s="110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8"/>
      <c r="AB63" s="109"/>
      <c r="AC63" s="109"/>
      <c r="AD63" s="110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8"/>
      <c r="AB64" s="109"/>
      <c r="AC64" s="109"/>
      <c r="AD64" s="110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8"/>
      <c r="AB65" s="109"/>
      <c r="AC65" s="109"/>
      <c r="AD65" s="110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8"/>
      <c r="AB66" s="109"/>
      <c r="AC66" s="109"/>
      <c r="AD66" s="110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8"/>
      <c r="AB67" s="109"/>
      <c r="AC67" s="109"/>
      <c r="AD67" s="110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8"/>
      <c r="AB68" s="109"/>
      <c r="AC68" s="109"/>
      <c r="AD68" s="110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7"/>
      <c r="AB69" s="118"/>
      <c r="AC69" s="118"/>
      <c r="AD69" s="119"/>
    </row>
    <row r="70" spans="1:30" s="1" customFormat="1">
      <c r="A70" s="1" t="s">
        <v>25</v>
      </c>
      <c r="S70" s="107" t="s">
        <v>30</v>
      </c>
      <c r="T70" s="107"/>
      <c r="U70" s="107"/>
      <c r="V70" s="107"/>
      <c r="W70" s="107"/>
      <c r="X70" s="107"/>
      <c r="Y70" s="107"/>
      <c r="Z70" s="107"/>
      <c r="AA70" s="107"/>
    </row>
    <row r="71" spans="1:30" s="1" customFormat="1">
      <c r="A71" s="28" t="s">
        <v>26</v>
      </c>
      <c r="B71" s="28"/>
      <c r="C71" s="28"/>
      <c r="K71" s="107" t="s">
        <v>22</v>
      </c>
      <c r="L71" s="107"/>
      <c r="M71" s="107"/>
      <c r="N71" s="107"/>
      <c r="O71" s="107"/>
      <c r="P71" s="107"/>
      <c r="Q71" s="107"/>
      <c r="R71" s="107"/>
      <c r="V71" s="107" t="s">
        <v>23</v>
      </c>
      <c r="W71" s="107"/>
      <c r="X71" s="107"/>
      <c r="Y71" s="107"/>
      <c r="Z71" s="107"/>
      <c r="AA71" s="107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7" t="s">
        <v>24</v>
      </c>
      <c r="L72" s="107"/>
      <c r="M72" s="107"/>
      <c r="N72" s="107"/>
      <c r="O72" s="107"/>
      <c r="P72" s="107"/>
      <c r="Q72" s="107"/>
      <c r="R72" s="107"/>
      <c r="S72" s="27"/>
      <c r="T72" s="27"/>
      <c r="U72" s="27"/>
      <c r="V72" s="107" t="s">
        <v>24</v>
      </c>
      <c r="W72" s="107"/>
      <c r="X72" s="107"/>
      <c r="Y72" s="107"/>
      <c r="Z72" s="107"/>
      <c r="AA72" s="107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0"/>
      <c r="AB78" s="121"/>
      <c r="AC78" s="121"/>
      <c r="AD78" s="122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8"/>
      <c r="AB79" s="109"/>
      <c r="AC79" s="109"/>
      <c r="AD79" s="110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8"/>
      <c r="AB80" s="109"/>
      <c r="AC80" s="109"/>
      <c r="AD80" s="110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8"/>
      <c r="AB81" s="109"/>
      <c r="AC81" s="109"/>
      <c r="AD81" s="110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8"/>
      <c r="AB82" s="109"/>
      <c r="AC82" s="109"/>
      <c r="AD82" s="110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8"/>
      <c r="AB83" s="109"/>
      <c r="AC83" s="109"/>
      <c r="AD83" s="110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8"/>
      <c r="AB84" s="109"/>
      <c r="AC84" s="109"/>
      <c r="AD84" s="110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8"/>
      <c r="AB85" s="109"/>
      <c r="AC85" s="109"/>
      <c r="AD85" s="110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8"/>
      <c r="AB86" s="109"/>
      <c r="AC86" s="109"/>
      <c r="AD86" s="110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8"/>
      <c r="AB87" s="109"/>
      <c r="AC87" s="109"/>
      <c r="AD87" s="110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8"/>
      <c r="AB88" s="109"/>
      <c r="AC88" s="109"/>
      <c r="AD88" s="110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8"/>
      <c r="AB89" s="109"/>
      <c r="AC89" s="109"/>
      <c r="AD89" s="110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8"/>
      <c r="AB90" s="109"/>
      <c r="AC90" s="109"/>
      <c r="AD90" s="110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8"/>
      <c r="AB91" s="109"/>
      <c r="AC91" s="109"/>
      <c r="AD91" s="110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7"/>
      <c r="AB92" s="118"/>
      <c r="AC92" s="118"/>
      <c r="AD92" s="119"/>
    </row>
    <row r="93" spans="1:30" s="1" customFormat="1">
      <c r="A93" s="1" t="s">
        <v>25</v>
      </c>
      <c r="S93" s="107" t="s">
        <v>30</v>
      </c>
      <c r="T93" s="107"/>
      <c r="U93" s="107"/>
      <c r="V93" s="107"/>
      <c r="W93" s="107"/>
      <c r="X93" s="107"/>
      <c r="Y93" s="107"/>
      <c r="Z93" s="107"/>
      <c r="AA93" s="107"/>
    </row>
    <row r="94" spans="1:30" s="1" customFormat="1">
      <c r="A94" s="28" t="s">
        <v>26</v>
      </c>
      <c r="B94" s="28"/>
      <c r="C94" s="28"/>
      <c r="K94" s="107" t="s">
        <v>22</v>
      </c>
      <c r="L94" s="107"/>
      <c r="M94" s="107"/>
      <c r="N94" s="107"/>
      <c r="O94" s="107"/>
      <c r="P94" s="107"/>
      <c r="Q94" s="107"/>
      <c r="R94" s="107"/>
      <c r="V94" s="107" t="s">
        <v>23</v>
      </c>
      <c r="W94" s="107"/>
      <c r="X94" s="107"/>
      <c r="Y94" s="107"/>
      <c r="Z94" s="107"/>
      <c r="AA94" s="107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7" t="s">
        <v>24</v>
      </c>
      <c r="L95" s="107"/>
      <c r="M95" s="107"/>
      <c r="N95" s="107"/>
      <c r="O95" s="107"/>
      <c r="P95" s="107"/>
      <c r="Q95" s="107"/>
      <c r="R95" s="107"/>
      <c r="S95" s="27"/>
      <c r="T95" s="27"/>
      <c r="U95" s="27"/>
      <c r="V95" s="107" t="s">
        <v>24</v>
      </c>
      <c r="W95" s="107"/>
      <c r="X95" s="107"/>
      <c r="Y95" s="107"/>
      <c r="Z95" s="107"/>
      <c r="AA95" s="107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12" t="s">
        <v>3</v>
      </c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6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3" t="s">
        <v>9</v>
      </c>
      <c r="E6" s="114" t="s">
        <v>10</v>
      </c>
      <c r="F6" s="130" t="s">
        <v>11</v>
      </c>
      <c r="G6" s="127" t="s">
        <v>12</v>
      </c>
      <c r="H6" s="130" t="s">
        <v>13</v>
      </c>
      <c r="I6" s="113" t="s">
        <v>14</v>
      </c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 t="s">
        <v>15</v>
      </c>
      <c r="Y6" s="113"/>
      <c r="Z6" s="113"/>
      <c r="AA6" s="139" t="s">
        <v>16</v>
      </c>
      <c r="AB6" s="140"/>
      <c r="AC6" s="140"/>
      <c r="AD6" s="141"/>
    </row>
    <row r="7" spans="1:32" s="10" customFormat="1" ht="63.75" customHeight="1">
      <c r="A7" s="125"/>
      <c r="B7" s="11"/>
      <c r="C7" s="128"/>
      <c r="D7" s="134"/>
      <c r="E7" s="115"/>
      <c r="F7" s="131"/>
      <c r="G7" s="128"/>
      <c r="H7" s="137"/>
      <c r="I7" s="12" t="s">
        <v>31</v>
      </c>
      <c r="J7" s="13" t="s">
        <v>34</v>
      </c>
      <c r="K7" s="111" t="s">
        <v>32</v>
      </c>
      <c r="L7" s="111"/>
      <c r="M7" s="111"/>
      <c r="N7" s="111"/>
      <c r="O7" s="111" t="s">
        <v>33</v>
      </c>
      <c r="P7" s="111"/>
      <c r="Q7" s="111"/>
      <c r="R7" s="111"/>
      <c r="S7" s="111" t="s">
        <v>35</v>
      </c>
      <c r="T7" s="111"/>
      <c r="U7" s="111"/>
      <c r="V7" s="111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26"/>
      <c r="B8" s="14"/>
      <c r="C8" s="129"/>
      <c r="D8" s="135"/>
      <c r="E8" s="116"/>
      <c r="F8" s="132"/>
      <c r="G8" s="129"/>
      <c r="H8" s="138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4" t="e">
        <f>IF(ISNA(VLOOKUP($B9,#REF!,AA$4,0))=FALSE,VLOOKUP($B9,#REF!,AA$4,0),"")</f>
        <v>#REF!</v>
      </c>
      <c r="AB9" s="155" t="e">
        <f>IF(ISNA(VLOOKUP($B9,#REF!,AB$4,0))=FALSE,VLOOKUP($B9,#REF!,AB$4,0),"")</f>
        <v>#REF!</v>
      </c>
      <c r="AC9" s="155" t="e">
        <f>IF(ISNA(VLOOKUP($B9,#REF!,AC$4,0))=FALSE,VLOOKUP($B9,#REF!,AC$4,0),"")</f>
        <v>#REF!</v>
      </c>
      <c r="AD9" s="156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8" t="e">
        <f>IF(ISNA(VLOOKUP($B10,#REF!,AA$4,0))=FALSE,VLOOKUP($B10,#REF!,AA$4,0),"")</f>
        <v>#REF!</v>
      </c>
      <c r="AB10" s="149" t="e">
        <f>IF(ISNA(VLOOKUP($B10,#REF!,AB$4,0))=FALSE,VLOOKUP($B10,#REF!,AB$4,0),"")</f>
        <v>#REF!</v>
      </c>
      <c r="AC10" s="149" t="e">
        <f>IF(ISNA(VLOOKUP($B10,#REF!,AC$4,0))=FALSE,VLOOKUP($B10,#REF!,AC$4,0),"")</f>
        <v>#REF!</v>
      </c>
      <c r="AD10" s="150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8" t="e">
        <f>IF(ISNA(VLOOKUP($B11,#REF!,AA$4,0))=FALSE,VLOOKUP($B11,#REF!,AA$4,0),"")</f>
        <v>#REF!</v>
      </c>
      <c r="AB11" s="149" t="e">
        <f>IF(ISNA(VLOOKUP($B11,#REF!,AB$4,0))=FALSE,VLOOKUP($B11,#REF!,AB$4,0),"")</f>
        <v>#REF!</v>
      </c>
      <c r="AC11" s="149" t="e">
        <f>IF(ISNA(VLOOKUP($B11,#REF!,AC$4,0))=FALSE,VLOOKUP($B11,#REF!,AC$4,0),"")</f>
        <v>#REF!</v>
      </c>
      <c r="AD11" s="150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8" t="e">
        <f>IF(ISNA(VLOOKUP($B12,#REF!,AA$4,0))=FALSE,VLOOKUP($B12,#REF!,AA$4,0),"")</f>
        <v>#REF!</v>
      </c>
      <c r="AB12" s="149" t="e">
        <f>IF(ISNA(VLOOKUP($B12,#REF!,AB$4,0))=FALSE,VLOOKUP($B12,#REF!,AB$4,0),"")</f>
        <v>#REF!</v>
      </c>
      <c r="AC12" s="149" t="e">
        <f>IF(ISNA(VLOOKUP($B12,#REF!,AC$4,0))=FALSE,VLOOKUP($B12,#REF!,AC$4,0),"")</f>
        <v>#REF!</v>
      </c>
      <c r="AD12" s="150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8" t="e">
        <f>IF(ISNA(VLOOKUP($B13,#REF!,AA$4,0))=FALSE,VLOOKUP($B13,#REF!,AA$4,0),"")</f>
        <v>#REF!</v>
      </c>
      <c r="AB13" s="149" t="e">
        <f>IF(ISNA(VLOOKUP($B13,#REF!,AB$4,0))=FALSE,VLOOKUP($B13,#REF!,AB$4,0),"")</f>
        <v>#REF!</v>
      </c>
      <c r="AC13" s="149" t="e">
        <f>IF(ISNA(VLOOKUP($B13,#REF!,AC$4,0))=FALSE,VLOOKUP($B13,#REF!,AC$4,0),"")</f>
        <v>#REF!</v>
      </c>
      <c r="AD13" s="150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8" t="e">
        <f>IF(ISNA(VLOOKUP($B14,#REF!,AA$4,0))=FALSE,VLOOKUP($B14,#REF!,AA$4,0),"")</f>
        <v>#REF!</v>
      </c>
      <c r="AB14" s="149" t="e">
        <f>IF(ISNA(VLOOKUP($B14,#REF!,AB$4,0))=FALSE,VLOOKUP($B14,#REF!,AB$4,0),"")</f>
        <v>#REF!</v>
      </c>
      <c r="AC14" s="149" t="e">
        <f>IF(ISNA(VLOOKUP($B14,#REF!,AC$4,0))=FALSE,VLOOKUP($B14,#REF!,AC$4,0),"")</f>
        <v>#REF!</v>
      </c>
      <c r="AD14" s="150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8" t="e">
        <f>IF(ISNA(VLOOKUP($B15,#REF!,AA$4,0))=FALSE,VLOOKUP($B15,#REF!,AA$4,0),"")</f>
        <v>#REF!</v>
      </c>
      <c r="AB15" s="149" t="e">
        <f>IF(ISNA(VLOOKUP($B15,#REF!,AB$4,0))=FALSE,VLOOKUP($B15,#REF!,AB$4,0),"")</f>
        <v>#REF!</v>
      </c>
      <c r="AC15" s="149" t="e">
        <f>IF(ISNA(VLOOKUP($B15,#REF!,AC$4,0))=FALSE,VLOOKUP($B15,#REF!,AC$4,0),"")</f>
        <v>#REF!</v>
      </c>
      <c r="AD15" s="150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8" t="e">
        <f>IF(ISNA(VLOOKUP($B16,#REF!,AA$4,0))=FALSE,VLOOKUP($B16,#REF!,AA$4,0),"")</f>
        <v>#REF!</v>
      </c>
      <c r="AB16" s="149" t="e">
        <f>IF(ISNA(VLOOKUP($B16,#REF!,AB$4,0))=FALSE,VLOOKUP($B16,#REF!,AB$4,0),"")</f>
        <v>#REF!</v>
      </c>
      <c r="AC16" s="149" t="e">
        <f>IF(ISNA(VLOOKUP($B16,#REF!,AC$4,0))=FALSE,VLOOKUP($B16,#REF!,AC$4,0),"")</f>
        <v>#REF!</v>
      </c>
      <c r="AD16" s="150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8" t="e">
        <f>IF(ISNA(VLOOKUP($B17,#REF!,AA$4,0))=FALSE,VLOOKUP($B17,#REF!,AA$4,0),"")</f>
        <v>#REF!</v>
      </c>
      <c r="AB17" s="149" t="e">
        <f>IF(ISNA(VLOOKUP($B17,#REF!,AB$4,0))=FALSE,VLOOKUP($B17,#REF!,AB$4,0),"")</f>
        <v>#REF!</v>
      </c>
      <c r="AC17" s="149" t="e">
        <f>IF(ISNA(VLOOKUP($B17,#REF!,AC$4,0))=FALSE,VLOOKUP($B17,#REF!,AC$4,0),"")</f>
        <v>#REF!</v>
      </c>
      <c r="AD17" s="150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8" t="e">
        <f>IF(ISNA(VLOOKUP($B18,#REF!,AA$4,0))=FALSE,VLOOKUP($B18,#REF!,AA$4,0),"")</f>
        <v>#REF!</v>
      </c>
      <c r="AB18" s="149" t="e">
        <f>IF(ISNA(VLOOKUP($B18,#REF!,AB$4,0))=FALSE,VLOOKUP($B18,#REF!,AB$4,0),"")</f>
        <v>#REF!</v>
      </c>
      <c r="AC18" s="149" t="e">
        <f>IF(ISNA(VLOOKUP($B18,#REF!,AC$4,0))=FALSE,VLOOKUP($B18,#REF!,AC$4,0),"")</f>
        <v>#REF!</v>
      </c>
      <c r="AD18" s="150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8" t="e">
        <f>IF(ISNA(VLOOKUP($B19,#REF!,AA$4,0))=FALSE,VLOOKUP($B19,#REF!,AA$4,0),"")</f>
        <v>#REF!</v>
      </c>
      <c r="AB19" s="149" t="e">
        <f>IF(ISNA(VLOOKUP($B19,#REF!,AB$4,0))=FALSE,VLOOKUP($B19,#REF!,AB$4,0),"")</f>
        <v>#REF!</v>
      </c>
      <c r="AC19" s="149" t="e">
        <f>IF(ISNA(VLOOKUP($B19,#REF!,AC$4,0))=FALSE,VLOOKUP($B19,#REF!,AC$4,0),"")</f>
        <v>#REF!</v>
      </c>
      <c r="AD19" s="150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8" t="e">
        <f>IF(ISNA(VLOOKUP($B20,#REF!,AA$4,0))=FALSE,VLOOKUP($B20,#REF!,AA$4,0),"")</f>
        <v>#REF!</v>
      </c>
      <c r="AB20" s="149" t="e">
        <f>IF(ISNA(VLOOKUP($B20,#REF!,AB$4,0))=FALSE,VLOOKUP($B20,#REF!,AB$4,0),"")</f>
        <v>#REF!</v>
      </c>
      <c r="AC20" s="149" t="e">
        <f>IF(ISNA(VLOOKUP($B20,#REF!,AC$4,0))=FALSE,VLOOKUP($B20,#REF!,AC$4,0),"")</f>
        <v>#REF!</v>
      </c>
      <c r="AD20" s="150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8" t="e">
        <f>IF(ISNA(VLOOKUP($B21,#REF!,AA$4,0))=FALSE,VLOOKUP($B21,#REF!,AA$4,0),"")</f>
        <v>#REF!</v>
      </c>
      <c r="AB21" s="149" t="e">
        <f>IF(ISNA(VLOOKUP($B21,#REF!,AB$4,0))=FALSE,VLOOKUP($B21,#REF!,AB$4,0),"")</f>
        <v>#REF!</v>
      </c>
      <c r="AC21" s="149" t="e">
        <f>IF(ISNA(VLOOKUP($B21,#REF!,AC$4,0))=FALSE,VLOOKUP($B21,#REF!,AC$4,0),"")</f>
        <v>#REF!</v>
      </c>
      <c r="AD21" s="150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8" t="e">
        <f>IF(ISNA(VLOOKUP($B22,#REF!,AA$4,0))=FALSE,VLOOKUP($B22,#REF!,AA$4,0),"")</f>
        <v>#REF!</v>
      </c>
      <c r="AB22" s="149" t="e">
        <f>IF(ISNA(VLOOKUP($B22,#REF!,AB$4,0))=FALSE,VLOOKUP($B22,#REF!,AB$4,0),"")</f>
        <v>#REF!</v>
      </c>
      <c r="AC22" s="149" t="e">
        <f>IF(ISNA(VLOOKUP($B22,#REF!,AC$4,0))=FALSE,VLOOKUP($B22,#REF!,AC$4,0),"")</f>
        <v>#REF!</v>
      </c>
      <c r="AD22" s="150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07" t="s">
        <v>30</v>
      </c>
      <c r="T24" s="107"/>
      <c r="U24" s="107"/>
      <c r="V24" s="107"/>
      <c r="W24" s="107"/>
      <c r="X24" s="107"/>
      <c r="Y24" s="107"/>
      <c r="Z24" s="107"/>
      <c r="AA24" s="107"/>
    </row>
    <row r="25" spans="1:30" s="1" customFormat="1">
      <c r="A25" s="28" t="s">
        <v>26</v>
      </c>
      <c r="B25" s="28"/>
      <c r="C25" s="28"/>
      <c r="K25" s="107" t="s">
        <v>22</v>
      </c>
      <c r="L25" s="107"/>
      <c r="M25" s="107"/>
      <c r="N25" s="107"/>
      <c r="O25" s="107"/>
      <c r="P25" s="107"/>
      <c r="Q25" s="107"/>
      <c r="R25" s="107"/>
      <c r="V25" s="107" t="s">
        <v>23</v>
      </c>
      <c r="W25" s="107"/>
      <c r="X25" s="107"/>
      <c r="Y25" s="107"/>
      <c r="Z25" s="107"/>
      <c r="AA25" s="10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7" t="s">
        <v>24</v>
      </c>
      <c r="L26" s="107"/>
      <c r="M26" s="107"/>
      <c r="N26" s="107"/>
      <c r="O26" s="107"/>
      <c r="P26" s="107"/>
      <c r="Q26" s="107"/>
      <c r="R26" s="107"/>
      <c r="S26" s="27"/>
      <c r="T26" s="27"/>
      <c r="U26" s="27"/>
      <c r="V26" s="107" t="s">
        <v>24</v>
      </c>
      <c r="W26" s="107"/>
      <c r="X26" s="107"/>
      <c r="Y26" s="107"/>
      <c r="Z26" s="107"/>
      <c r="AA26" s="10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4" t="e">
        <f>IF(ISNA(VLOOKUP($B32,#REF!,AA$4,0))=FALSE,VLOOKUP($B32,#REF!,AA$4,0),"")</f>
        <v>#REF!</v>
      </c>
      <c r="AB32" s="155" t="e">
        <f>IF(ISNA(VLOOKUP($B32,#REF!,AB$4,0))=FALSE,VLOOKUP($B32,#REF!,AB$4,0),"")</f>
        <v>#REF!</v>
      </c>
      <c r="AC32" s="155" t="e">
        <f>IF(ISNA(VLOOKUP($B32,#REF!,AC$4,0))=FALSE,VLOOKUP($B32,#REF!,AC$4,0),"")</f>
        <v>#REF!</v>
      </c>
      <c r="AD32" s="156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8" t="e">
        <f>IF(ISNA(VLOOKUP($B33,#REF!,AA$4,0))=FALSE,VLOOKUP($B33,#REF!,AA$4,0),"")</f>
        <v>#REF!</v>
      </c>
      <c r="AB33" s="149" t="e">
        <f>IF(ISNA(VLOOKUP($B33,#REF!,AB$4,0))=FALSE,VLOOKUP($B33,#REF!,AB$4,0),"")</f>
        <v>#REF!</v>
      </c>
      <c r="AC33" s="149" t="e">
        <f>IF(ISNA(VLOOKUP($B33,#REF!,AC$4,0))=FALSE,VLOOKUP($B33,#REF!,AC$4,0),"")</f>
        <v>#REF!</v>
      </c>
      <c r="AD33" s="150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8" t="e">
        <f>IF(ISNA(VLOOKUP($B34,#REF!,AA$4,0))=FALSE,VLOOKUP($B34,#REF!,AA$4,0),"")</f>
        <v>#REF!</v>
      </c>
      <c r="AB34" s="149" t="e">
        <f>IF(ISNA(VLOOKUP($B34,#REF!,AB$4,0))=FALSE,VLOOKUP($B34,#REF!,AB$4,0),"")</f>
        <v>#REF!</v>
      </c>
      <c r="AC34" s="149" t="e">
        <f>IF(ISNA(VLOOKUP($B34,#REF!,AC$4,0))=FALSE,VLOOKUP($B34,#REF!,AC$4,0),"")</f>
        <v>#REF!</v>
      </c>
      <c r="AD34" s="150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8" t="e">
        <f>IF(ISNA(VLOOKUP($B35,#REF!,AA$4,0))=FALSE,VLOOKUP($B35,#REF!,AA$4,0),"")</f>
        <v>#REF!</v>
      </c>
      <c r="AB35" s="149" t="e">
        <f>IF(ISNA(VLOOKUP($B35,#REF!,AB$4,0))=FALSE,VLOOKUP($B35,#REF!,AB$4,0),"")</f>
        <v>#REF!</v>
      </c>
      <c r="AC35" s="149" t="e">
        <f>IF(ISNA(VLOOKUP($B35,#REF!,AC$4,0))=FALSE,VLOOKUP($B35,#REF!,AC$4,0),"")</f>
        <v>#REF!</v>
      </c>
      <c r="AD35" s="150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8" t="e">
        <f>IF(ISNA(VLOOKUP($B36,#REF!,AA$4,0))=FALSE,VLOOKUP($B36,#REF!,AA$4,0),"")</f>
        <v>#REF!</v>
      </c>
      <c r="AB36" s="149" t="e">
        <f>IF(ISNA(VLOOKUP($B36,#REF!,AB$4,0))=FALSE,VLOOKUP($B36,#REF!,AB$4,0),"")</f>
        <v>#REF!</v>
      </c>
      <c r="AC36" s="149" t="e">
        <f>IF(ISNA(VLOOKUP($B36,#REF!,AC$4,0))=FALSE,VLOOKUP($B36,#REF!,AC$4,0),"")</f>
        <v>#REF!</v>
      </c>
      <c r="AD36" s="150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8" t="e">
        <f>IF(ISNA(VLOOKUP($B37,#REF!,AA$4,0))=FALSE,VLOOKUP($B37,#REF!,AA$4,0),"")</f>
        <v>#REF!</v>
      </c>
      <c r="AB37" s="149" t="e">
        <f>IF(ISNA(VLOOKUP($B37,#REF!,AB$4,0))=FALSE,VLOOKUP($B37,#REF!,AB$4,0),"")</f>
        <v>#REF!</v>
      </c>
      <c r="AC37" s="149" t="e">
        <f>IF(ISNA(VLOOKUP($B37,#REF!,AC$4,0))=FALSE,VLOOKUP($B37,#REF!,AC$4,0),"")</f>
        <v>#REF!</v>
      </c>
      <c r="AD37" s="150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8" t="e">
        <f>IF(ISNA(VLOOKUP($B38,#REF!,AA$4,0))=FALSE,VLOOKUP($B38,#REF!,AA$4,0),"")</f>
        <v>#REF!</v>
      </c>
      <c r="AB38" s="149" t="e">
        <f>IF(ISNA(VLOOKUP($B38,#REF!,AB$4,0))=FALSE,VLOOKUP($B38,#REF!,AB$4,0),"")</f>
        <v>#REF!</v>
      </c>
      <c r="AC38" s="149" t="e">
        <f>IF(ISNA(VLOOKUP($B38,#REF!,AC$4,0))=FALSE,VLOOKUP($B38,#REF!,AC$4,0),"")</f>
        <v>#REF!</v>
      </c>
      <c r="AD38" s="150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8" t="e">
        <f>IF(ISNA(VLOOKUP($B39,#REF!,AA$4,0))=FALSE,VLOOKUP($B39,#REF!,AA$4,0),"")</f>
        <v>#REF!</v>
      </c>
      <c r="AB39" s="149" t="e">
        <f>IF(ISNA(VLOOKUP($B39,#REF!,AB$4,0))=FALSE,VLOOKUP($B39,#REF!,AB$4,0),"")</f>
        <v>#REF!</v>
      </c>
      <c r="AC39" s="149" t="e">
        <f>IF(ISNA(VLOOKUP($B39,#REF!,AC$4,0))=FALSE,VLOOKUP($B39,#REF!,AC$4,0),"")</f>
        <v>#REF!</v>
      </c>
      <c r="AD39" s="150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8" t="e">
        <f>IF(ISNA(VLOOKUP($B40,#REF!,AA$4,0))=FALSE,VLOOKUP($B40,#REF!,AA$4,0),"")</f>
        <v>#REF!</v>
      </c>
      <c r="AB40" s="149" t="e">
        <f>IF(ISNA(VLOOKUP($B40,#REF!,AB$4,0))=FALSE,VLOOKUP($B40,#REF!,AB$4,0),"")</f>
        <v>#REF!</v>
      </c>
      <c r="AC40" s="149" t="e">
        <f>IF(ISNA(VLOOKUP($B40,#REF!,AC$4,0))=FALSE,VLOOKUP($B40,#REF!,AC$4,0),"")</f>
        <v>#REF!</v>
      </c>
      <c r="AD40" s="150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8" t="e">
        <f>IF(ISNA(VLOOKUP($B41,#REF!,AA$4,0))=FALSE,VLOOKUP($B41,#REF!,AA$4,0),"")</f>
        <v>#REF!</v>
      </c>
      <c r="AB41" s="149" t="e">
        <f>IF(ISNA(VLOOKUP($B41,#REF!,AB$4,0))=FALSE,VLOOKUP($B41,#REF!,AB$4,0),"")</f>
        <v>#REF!</v>
      </c>
      <c r="AC41" s="149" t="e">
        <f>IF(ISNA(VLOOKUP($B41,#REF!,AC$4,0))=FALSE,VLOOKUP($B41,#REF!,AC$4,0),"")</f>
        <v>#REF!</v>
      </c>
      <c r="AD41" s="150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8" t="e">
        <f>IF(ISNA(VLOOKUP($B42,#REF!,AA$4,0))=FALSE,VLOOKUP($B42,#REF!,AA$4,0),"")</f>
        <v>#REF!</v>
      </c>
      <c r="AB42" s="149" t="e">
        <f>IF(ISNA(VLOOKUP($B42,#REF!,AB$4,0))=FALSE,VLOOKUP($B42,#REF!,AB$4,0),"")</f>
        <v>#REF!</v>
      </c>
      <c r="AC42" s="149" t="e">
        <f>IF(ISNA(VLOOKUP($B42,#REF!,AC$4,0))=FALSE,VLOOKUP($B42,#REF!,AC$4,0),"")</f>
        <v>#REF!</v>
      </c>
      <c r="AD42" s="150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8" t="e">
        <f>IF(ISNA(VLOOKUP($B43,#REF!,AA$4,0))=FALSE,VLOOKUP($B43,#REF!,AA$4,0),"")</f>
        <v>#REF!</v>
      </c>
      <c r="AB43" s="149" t="e">
        <f>IF(ISNA(VLOOKUP($B43,#REF!,AB$4,0))=FALSE,VLOOKUP($B43,#REF!,AB$4,0),"")</f>
        <v>#REF!</v>
      </c>
      <c r="AC43" s="149" t="e">
        <f>IF(ISNA(VLOOKUP($B43,#REF!,AC$4,0))=FALSE,VLOOKUP($B43,#REF!,AC$4,0),"")</f>
        <v>#REF!</v>
      </c>
      <c r="AD43" s="150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8" t="e">
        <f>IF(ISNA(VLOOKUP($B44,#REF!,AA$4,0))=FALSE,VLOOKUP($B44,#REF!,AA$4,0),"")</f>
        <v>#REF!</v>
      </c>
      <c r="AB44" s="149" t="e">
        <f>IF(ISNA(VLOOKUP($B44,#REF!,AB$4,0))=FALSE,VLOOKUP($B44,#REF!,AB$4,0),"")</f>
        <v>#REF!</v>
      </c>
      <c r="AC44" s="149" t="e">
        <f>IF(ISNA(VLOOKUP($B44,#REF!,AC$4,0))=FALSE,VLOOKUP($B44,#REF!,AC$4,0),"")</f>
        <v>#REF!</v>
      </c>
      <c r="AD44" s="150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8" t="e">
        <f>IF(ISNA(VLOOKUP($B45,#REF!,AA$4,0))=FALSE,VLOOKUP($B45,#REF!,AA$4,0),"")</f>
        <v>#REF!</v>
      </c>
      <c r="AB45" s="149" t="e">
        <f>IF(ISNA(VLOOKUP($B45,#REF!,AB$4,0))=FALSE,VLOOKUP($B45,#REF!,AB$4,0),"")</f>
        <v>#REF!</v>
      </c>
      <c r="AC45" s="149" t="e">
        <f>IF(ISNA(VLOOKUP($B45,#REF!,AC$4,0))=FALSE,VLOOKUP($B45,#REF!,AC$4,0),"")</f>
        <v>#REF!</v>
      </c>
      <c r="AD45" s="150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7" t="s">
        <v>30</v>
      </c>
      <c r="T47" s="107"/>
      <c r="U47" s="107"/>
      <c r="V47" s="107"/>
      <c r="W47" s="107"/>
      <c r="X47" s="107"/>
      <c r="Y47" s="107"/>
      <c r="Z47" s="107"/>
      <c r="AA47" s="107"/>
    </row>
    <row r="48" spans="1:30" s="1" customFormat="1">
      <c r="A48" s="28" t="s">
        <v>26</v>
      </c>
      <c r="B48" s="28"/>
      <c r="C48" s="28"/>
      <c r="K48" s="107" t="s">
        <v>22</v>
      </c>
      <c r="L48" s="107"/>
      <c r="M48" s="107"/>
      <c r="N48" s="107"/>
      <c r="O48" s="107"/>
      <c r="P48" s="107"/>
      <c r="Q48" s="107"/>
      <c r="R48" s="107"/>
      <c r="V48" s="107" t="s">
        <v>23</v>
      </c>
      <c r="W48" s="107"/>
      <c r="X48" s="107"/>
      <c r="Y48" s="107"/>
      <c r="Z48" s="107"/>
      <c r="AA48" s="10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7" t="s">
        <v>24</v>
      </c>
      <c r="L49" s="107"/>
      <c r="M49" s="107"/>
      <c r="N49" s="107"/>
      <c r="O49" s="107"/>
      <c r="P49" s="107"/>
      <c r="Q49" s="107"/>
      <c r="R49" s="107"/>
      <c r="S49" s="27"/>
      <c r="T49" s="27"/>
      <c r="U49" s="27"/>
      <c r="V49" s="107" t="s">
        <v>24</v>
      </c>
      <c r="W49" s="107"/>
      <c r="X49" s="107"/>
      <c r="Y49" s="107"/>
      <c r="Z49" s="107"/>
      <c r="AA49" s="10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0"/>
      <c r="AB55" s="121"/>
      <c r="AC55" s="121"/>
      <c r="AD55" s="122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8"/>
      <c r="AB56" s="109"/>
      <c r="AC56" s="109"/>
      <c r="AD56" s="110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8"/>
      <c r="AB57" s="109"/>
      <c r="AC57" s="109"/>
      <c r="AD57" s="110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8"/>
      <c r="AB58" s="109"/>
      <c r="AC58" s="109"/>
      <c r="AD58" s="110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8"/>
      <c r="AB59" s="109"/>
      <c r="AC59" s="109"/>
      <c r="AD59" s="110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8"/>
      <c r="AB60" s="109"/>
      <c r="AC60" s="109"/>
      <c r="AD60" s="110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8"/>
      <c r="AB61" s="109"/>
      <c r="AC61" s="109"/>
      <c r="AD61" s="110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8"/>
      <c r="AB62" s="109"/>
      <c r="AC62" s="109"/>
      <c r="AD62" s="110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8"/>
      <c r="AB63" s="109"/>
      <c r="AC63" s="109"/>
      <c r="AD63" s="110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8"/>
      <c r="AB64" s="109"/>
      <c r="AC64" s="109"/>
      <c r="AD64" s="110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8"/>
      <c r="AB65" s="109"/>
      <c r="AC65" s="109"/>
      <c r="AD65" s="110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8"/>
      <c r="AB66" s="109"/>
      <c r="AC66" s="109"/>
      <c r="AD66" s="110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8"/>
      <c r="AB67" s="109"/>
      <c r="AC67" s="109"/>
      <c r="AD67" s="110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8"/>
      <c r="AB68" s="109"/>
      <c r="AC68" s="109"/>
      <c r="AD68" s="110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7"/>
      <c r="AB69" s="118"/>
      <c r="AC69" s="118"/>
      <c r="AD69" s="119"/>
    </row>
    <row r="70" spans="1:30" s="1" customFormat="1" hidden="1">
      <c r="A70" s="1" t="s">
        <v>25</v>
      </c>
      <c r="S70" s="107" t="s">
        <v>30</v>
      </c>
      <c r="T70" s="107"/>
      <c r="U70" s="107"/>
      <c r="V70" s="107"/>
      <c r="W70" s="107"/>
      <c r="X70" s="107"/>
      <c r="Y70" s="107"/>
      <c r="Z70" s="107"/>
      <c r="AA70" s="107"/>
    </row>
    <row r="71" spans="1:30" s="1" customFormat="1" hidden="1">
      <c r="A71" s="28" t="s">
        <v>26</v>
      </c>
      <c r="B71" s="28"/>
      <c r="C71" s="28"/>
      <c r="K71" s="107" t="s">
        <v>22</v>
      </c>
      <c r="L71" s="107"/>
      <c r="M71" s="107"/>
      <c r="N71" s="107"/>
      <c r="O71" s="107"/>
      <c r="P71" s="107"/>
      <c r="Q71" s="107"/>
      <c r="R71" s="107"/>
      <c r="V71" s="107" t="s">
        <v>23</v>
      </c>
      <c r="W71" s="107"/>
      <c r="X71" s="107"/>
      <c r="Y71" s="107"/>
      <c r="Z71" s="107"/>
      <c r="AA71" s="107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7" t="s">
        <v>24</v>
      </c>
      <c r="L72" s="107"/>
      <c r="M72" s="107"/>
      <c r="N72" s="107"/>
      <c r="O72" s="107"/>
      <c r="P72" s="107"/>
      <c r="Q72" s="107"/>
      <c r="R72" s="107"/>
      <c r="S72" s="27"/>
      <c r="T72" s="27"/>
      <c r="U72" s="27"/>
      <c r="V72" s="107" t="s">
        <v>24</v>
      </c>
      <c r="W72" s="107"/>
      <c r="X72" s="107"/>
      <c r="Y72" s="107"/>
      <c r="Z72" s="107"/>
      <c r="AA72" s="107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0"/>
      <c r="AB78" s="121"/>
      <c r="AC78" s="121"/>
      <c r="AD78" s="122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8"/>
      <c r="AB79" s="109"/>
      <c r="AC79" s="109"/>
      <c r="AD79" s="110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8"/>
      <c r="AB80" s="109"/>
      <c r="AC80" s="109"/>
      <c r="AD80" s="110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8"/>
      <c r="AB81" s="109"/>
      <c r="AC81" s="109"/>
      <c r="AD81" s="110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8"/>
      <c r="AB82" s="109"/>
      <c r="AC82" s="109"/>
      <c r="AD82" s="110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8"/>
      <c r="AB83" s="109"/>
      <c r="AC83" s="109"/>
      <c r="AD83" s="110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8"/>
      <c r="AB84" s="109"/>
      <c r="AC84" s="109"/>
      <c r="AD84" s="110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8"/>
      <c r="AB85" s="109"/>
      <c r="AC85" s="109"/>
      <c r="AD85" s="110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8"/>
      <c r="AB86" s="109"/>
      <c r="AC86" s="109"/>
      <c r="AD86" s="110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8"/>
      <c r="AB87" s="109"/>
      <c r="AC87" s="109"/>
      <c r="AD87" s="110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8"/>
      <c r="AB88" s="109"/>
      <c r="AC88" s="109"/>
      <c r="AD88" s="110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8"/>
      <c r="AB89" s="109"/>
      <c r="AC89" s="109"/>
      <c r="AD89" s="110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8"/>
      <c r="AB90" s="109"/>
      <c r="AC90" s="109"/>
      <c r="AD90" s="110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8"/>
      <c r="AB91" s="109"/>
      <c r="AC91" s="109"/>
      <c r="AD91" s="110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7"/>
      <c r="AB92" s="118"/>
      <c r="AC92" s="118"/>
      <c r="AD92" s="119"/>
    </row>
    <row r="93" spans="1:30" s="1" customFormat="1" hidden="1">
      <c r="A93" s="1" t="s">
        <v>25</v>
      </c>
      <c r="S93" s="107" t="s">
        <v>30</v>
      </c>
      <c r="T93" s="107"/>
      <c r="U93" s="107"/>
      <c r="V93" s="107"/>
      <c r="W93" s="107"/>
      <c r="X93" s="107"/>
      <c r="Y93" s="107"/>
      <c r="Z93" s="107"/>
      <c r="AA93" s="107"/>
    </row>
    <row r="94" spans="1:30" s="1" customFormat="1" hidden="1">
      <c r="A94" s="28" t="s">
        <v>26</v>
      </c>
      <c r="B94" s="28"/>
      <c r="C94" s="28"/>
      <c r="K94" s="107" t="s">
        <v>22</v>
      </c>
      <c r="L94" s="107"/>
      <c r="M94" s="107"/>
      <c r="N94" s="107"/>
      <c r="O94" s="107"/>
      <c r="P94" s="107"/>
      <c r="Q94" s="107"/>
      <c r="R94" s="107"/>
      <c r="V94" s="107" t="s">
        <v>23</v>
      </c>
      <c r="W94" s="107"/>
      <c r="X94" s="107"/>
      <c r="Y94" s="107"/>
      <c r="Z94" s="107"/>
      <c r="AA94" s="107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7" t="s">
        <v>24</v>
      </c>
      <c r="L95" s="107"/>
      <c r="M95" s="107"/>
      <c r="N95" s="107"/>
      <c r="O95" s="107"/>
      <c r="P95" s="107"/>
      <c r="Q95" s="107"/>
      <c r="R95" s="107"/>
      <c r="S95" s="27"/>
      <c r="T95" s="27"/>
      <c r="U95" s="27"/>
      <c r="V95" s="107" t="s">
        <v>24</v>
      </c>
      <c r="W95" s="107"/>
      <c r="X95" s="107"/>
      <c r="Y95" s="107"/>
      <c r="Z95" s="107"/>
      <c r="AA95" s="107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12" t="s">
        <v>3</v>
      </c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6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3" t="s">
        <v>9</v>
      </c>
      <c r="E6" s="114" t="s">
        <v>10</v>
      </c>
      <c r="F6" s="130" t="s">
        <v>11</v>
      </c>
      <c r="G6" s="127" t="s">
        <v>12</v>
      </c>
      <c r="H6" s="130" t="s">
        <v>13</v>
      </c>
      <c r="I6" s="113" t="s">
        <v>14</v>
      </c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 t="s">
        <v>15</v>
      </c>
      <c r="Y6" s="113"/>
      <c r="Z6" s="113"/>
      <c r="AA6" s="139" t="s">
        <v>16</v>
      </c>
      <c r="AB6" s="140"/>
      <c r="AC6" s="140"/>
      <c r="AD6" s="141"/>
    </row>
    <row r="7" spans="1:32" s="10" customFormat="1" ht="63.75" customHeight="1">
      <c r="A7" s="125"/>
      <c r="B7" s="11"/>
      <c r="C7" s="128"/>
      <c r="D7" s="134"/>
      <c r="E7" s="115"/>
      <c r="F7" s="131"/>
      <c r="G7" s="128"/>
      <c r="H7" s="137"/>
      <c r="I7" s="12" t="s">
        <v>31</v>
      </c>
      <c r="J7" s="13" t="s">
        <v>34</v>
      </c>
      <c r="K7" s="111" t="s">
        <v>32</v>
      </c>
      <c r="L7" s="111"/>
      <c r="M7" s="111"/>
      <c r="N7" s="111"/>
      <c r="O7" s="111" t="s">
        <v>33</v>
      </c>
      <c r="P7" s="111"/>
      <c r="Q7" s="111"/>
      <c r="R7" s="111"/>
      <c r="S7" s="111" t="s">
        <v>35</v>
      </c>
      <c r="T7" s="111"/>
      <c r="U7" s="111"/>
      <c r="V7" s="111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26"/>
      <c r="B8" s="14"/>
      <c r="C8" s="129"/>
      <c r="D8" s="135"/>
      <c r="E8" s="116"/>
      <c r="F8" s="132"/>
      <c r="G8" s="129"/>
      <c r="H8" s="138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4" t="e">
        <f>IF(ISNA(VLOOKUP($B9,#REF!,AA$4,0))=FALSE,VLOOKUP($B9,#REF!,AA$4,0),"")</f>
        <v>#REF!</v>
      </c>
      <c r="AB9" s="155" t="e">
        <f>IF(ISNA(VLOOKUP($B9,#REF!,AB$4,0))=FALSE,VLOOKUP($B9,#REF!,AB$4,0),"")</f>
        <v>#REF!</v>
      </c>
      <c r="AC9" s="155" t="e">
        <f>IF(ISNA(VLOOKUP($B9,#REF!,AC$4,0))=FALSE,VLOOKUP($B9,#REF!,AC$4,0),"")</f>
        <v>#REF!</v>
      </c>
      <c r="AD9" s="156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8" t="e">
        <f>IF(ISNA(VLOOKUP($B10,#REF!,AA$4,0))=FALSE,VLOOKUP($B10,#REF!,AA$4,0),"")</f>
        <v>#REF!</v>
      </c>
      <c r="AB10" s="149" t="e">
        <f>IF(ISNA(VLOOKUP($B10,#REF!,AB$4,0))=FALSE,VLOOKUP($B10,#REF!,AB$4,0),"")</f>
        <v>#REF!</v>
      </c>
      <c r="AC10" s="149" t="e">
        <f>IF(ISNA(VLOOKUP($B10,#REF!,AC$4,0))=FALSE,VLOOKUP($B10,#REF!,AC$4,0),"")</f>
        <v>#REF!</v>
      </c>
      <c r="AD10" s="150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8" t="e">
        <f>IF(ISNA(VLOOKUP($B11,#REF!,AA$4,0))=FALSE,VLOOKUP($B11,#REF!,AA$4,0),"")</f>
        <v>#REF!</v>
      </c>
      <c r="AB11" s="149" t="e">
        <f>IF(ISNA(VLOOKUP($B11,#REF!,AB$4,0))=FALSE,VLOOKUP($B11,#REF!,AB$4,0),"")</f>
        <v>#REF!</v>
      </c>
      <c r="AC11" s="149" t="e">
        <f>IF(ISNA(VLOOKUP($B11,#REF!,AC$4,0))=FALSE,VLOOKUP($B11,#REF!,AC$4,0),"")</f>
        <v>#REF!</v>
      </c>
      <c r="AD11" s="150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8" t="e">
        <f>IF(ISNA(VLOOKUP($B12,#REF!,AA$4,0))=FALSE,VLOOKUP($B12,#REF!,AA$4,0),"")</f>
        <v>#REF!</v>
      </c>
      <c r="AB12" s="149" t="e">
        <f>IF(ISNA(VLOOKUP($B12,#REF!,AB$4,0))=FALSE,VLOOKUP($B12,#REF!,AB$4,0),"")</f>
        <v>#REF!</v>
      </c>
      <c r="AC12" s="149" t="e">
        <f>IF(ISNA(VLOOKUP($B12,#REF!,AC$4,0))=FALSE,VLOOKUP($B12,#REF!,AC$4,0),"")</f>
        <v>#REF!</v>
      </c>
      <c r="AD12" s="150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8" t="e">
        <f>IF(ISNA(VLOOKUP($B13,#REF!,AA$4,0))=FALSE,VLOOKUP($B13,#REF!,AA$4,0),"")</f>
        <v>#REF!</v>
      </c>
      <c r="AB13" s="149" t="e">
        <f>IF(ISNA(VLOOKUP($B13,#REF!,AB$4,0))=FALSE,VLOOKUP($B13,#REF!,AB$4,0),"")</f>
        <v>#REF!</v>
      </c>
      <c r="AC13" s="149" t="e">
        <f>IF(ISNA(VLOOKUP($B13,#REF!,AC$4,0))=FALSE,VLOOKUP($B13,#REF!,AC$4,0),"")</f>
        <v>#REF!</v>
      </c>
      <c r="AD13" s="150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8" t="e">
        <f>IF(ISNA(VLOOKUP($B14,#REF!,AA$4,0))=FALSE,VLOOKUP($B14,#REF!,AA$4,0),"")</f>
        <v>#REF!</v>
      </c>
      <c r="AB14" s="149" t="e">
        <f>IF(ISNA(VLOOKUP($B14,#REF!,AB$4,0))=FALSE,VLOOKUP($B14,#REF!,AB$4,0),"")</f>
        <v>#REF!</v>
      </c>
      <c r="AC14" s="149" t="e">
        <f>IF(ISNA(VLOOKUP($B14,#REF!,AC$4,0))=FALSE,VLOOKUP($B14,#REF!,AC$4,0),"")</f>
        <v>#REF!</v>
      </c>
      <c r="AD14" s="150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8" t="e">
        <f>IF(ISNA(VLOOKUP($B15,#REF!,AA$4,0))=FALSE,VLOOKUP($B15,#REF!,AA$4,0),"")</f>
        <v>#REF!</v>
      </c>
      <c r="AB15" s="149" t="e">
        <f>IF(ISNA(VLOOKUP($B15,#REF!,AB$4,0))=FALSE,VLOOKUP($B15,#REF!,AB$4,0),"")</f>
        <v>#REF!</v>
      </c>
      <c r="AC15" s="149" t="e">
        <f>IF(ISNA(VLOOKUP($B15,#REF!,AC$4,0))=FALSE,VLOOKUP($B15,#REF!,AC$4,0),"")</f>
        <v>#REF!</v>
      </c>
      <c r="AD15" s="150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8" t="e">
        <f>IF(ISNA(VLOOKUP($B16,#REF!,AA$4,0))=FALSE,VLOOKUP($B16,#REF!,AA$4,0),"")</f>
        <v>#REF!</v>
      </c>
      <c r="AB16" s="149" t="e">
        <f>IF(ISNA(VLOOKUP($B16,#REF!,AB$4,0))=FALSE,VLOOKUP($B16,#REF!,AB$4,0),"")</f>
        <v>#REF!</v>
      </c>
      <c r="AC16" s="149" t="e">
        <f>IF(ISNA(VLOOKUP($B16,#REF!,AC$4,0))=FALSE,VLOOKUP($B16,#REF!,AC$4,0),"")</f>
        <v>#REF!</v>
      </c>
      <c r="AD16" s="150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8" t="e">
        <f>IF(ISNA(VLOOKUP($B17,#REF!,AA$4,0))=FALSE,VLOOKUP($B17,#REF!,AA$4,0),"")</f>
        <v>#REF!</v>
      </c>
      <c r="AB17" s="149" t="e">
        <f>IF(ISNA(VLOOKUP($B17,#REF!,AB$4,0))=FALSE,VLOOKUP($B17,#REF!,AB$4,0),"")</f>
        <v>#REF!</v>
      </c>
      <c r="AC17" s="149" t="e">
        <f>IF(ISNA(VLOOKUP($B17,#REF!,AC$4,0))=FALSE,VLOOKUP($B17,#REF!,AC$4,0),"")</f>
        <v>#REF!</v>
      </c>
      <c r="AD17" s="150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8" t="e">
        <f>IF(ISNA(VLOOKUP($B18,#REF!,AA$4,0))=FALSE,VLOOKUP($B18,#REF!,AA$4,0),"")</f>
        <v>#REF!</v>
      </c>
      <c r="AB18" s="149" t="e">
        <f>IF(ISNA(VLOOKUP($B18,#REF!,AB$4,0))=FALSE,VLOOKUP($B18,#REF!,AB$4,0),"")</f>
        <v>#REF!</v>
      </c>
      <c r="AC18" s="149" t="e">
        <f>IF(ISNA(VLOOKUP($B18,#REF!,AC$4,0))=FALSE,VLOOKUP($B18,#REF!,AC$4,0),"")</f>
        <v>#REF!</v>
      </c>
      <c r="AD18" s="150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8" t="e">
        <f>IF(ISNA(VLOOKUP($B19,#REF!,AA$4,0))=FALSE,VLOOKUP($B19,#REF!,AA$4,0),"")</f>
        <v>#REF!</v>
      </c>
      <c r="AB19" s="149" t="e">
        <f>IF(ISNA(VLOOKUP($B19,#REF!,AB$4,0))=FALSE,VLOOKUP($B19,#REF!,AB$4,0),"")</f>
        <v>#REF!</v>
      </c>
      <c r="AC19" s="149" t="e">
        <f>IF(ISNA(VLOOKUP($B19,#REF!,AC$4,0))=FALSE,VLOOKUP($B19,#REF!,AC$4,0),"")</f>
        <v>#REF!</v>
      </c>
      <c r="AD19" s="150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8" t="e">
        <f>IF(ISNA(VLOOKUP($B20,#REF!,AA$4,0))=FALSE,VLOOKUP($B20,#REF!,AA$4,0),"")</f>
        <v>#REF!</v>
      </c>
      <c r="AB20" s="149" t="e">
        <f>IF(ISNA(VLOOKUP($B20,#REF!,AB$4,0))=FALSE,VLOOKUP($B20,#REF!,AB$4,0),"")</f>
        <v>#REF!</v>
      </c>
      <c r="AC20" s="149" t="e">
        <f>IF(ISNA(VLOOKUP($B20,#REF!,AC$4,0))=FALSE,VLOOKUP($B20,#REF!,AC$4,0),"")</f>
        <v>#REF!</v>
      </c>
      <c r="AD20" s="150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8" t="e">
        <f>IF(ISNA(VLOOKUP($B21,#REF!,AA$4,0))=FALSE,VLOOKUP($B21,#REF!,AA$4,0),"")</f>
        <v>#REF!</v>
      </c>
      <c r="AB21" s="149" t="e">
        <f>IF(ISNA(VLOOKUP($B21,#REF!,AB$4,0))=FALSE,VLOOKUP($B21,#REF!,AB$4,0),"")</f>
        <v>#REF!</v>
      </c>
      <c r="AC21" s="149" t="e">
        <f>IF(ISNA(VLOOKUP($B21,#REF!,AC$4,0))=FALSE,VLOOKUP($B21,#REF!,AC$4,0),"")</f>
        <v>#REF!</v>
      </c>
      <c r="AD21" s="150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8" t="e">
        <f>IF(ISNA(VLOOKUP($B22,#REF!,AA$4,0))=FALSE,VLOOKUP($B22,#REF!,AA$4,0),"")</f>
        <v>#REF!</v>
      </c>
      <c r="AB22" s="149" t="e">
        <f>IF(ISNA(VLOOKUP($B22,#REF!,AB$4,0))=FALSE,VLOOKUP($B22,#REF!,AB$4,0),"")</f>
        <v>#REF!</v>
      </c>
      <c r="AC22" s="149" t="e">
        <f>IF(ISNA(VLOOKUP($B22,#REF!,AC$4,0))=FALSE,VLOOKUP($B22,#REF!,AC$4,0),"")</f>
        <v>#REF!</v>
      </c>
      <c r="AD22" s="150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07" t="s">
        <v>30</v>
      </c>
      <c r="T24" s="107"/>
      <c r="U24" s="107"/>
      <c r="V24" s="107"/>
      <c r="W24" s="107"/>
      <c r="X24" s="107"/>
      <c r="Y24" s="107"/>
      <c r="Z24" s="107"/>
      <c r="AA24" s="107"/>
    </row>
    <row r="25" spans="1:30" s="1" customFormat="1">
      <c r="A25" s="28" t="s">
        <v>26</v>
      </c>
      <c r="B25" s="28"/>
      <c r="C25" s="28"/>
      <c r="K25" s="107" t="s">
        <v>22</v>
      </c>
      <c r="L25" s="107"/>
      <c r="M25" s="107"/>
      <c r="N25" s="107"/>
      <c r="O25" s="107"/>
      <c r="P25" s="107"/>
      <c r="Q25" s="107"/>
      <c r="R25" s="107"/>
      <c r="V25" s="107" t="s">
        <v>23</v>
      </c>
      <c r="W25" s="107"/>
      <c r="X25" s="107"/>
      <c r="Y25" s="107"/>
      <c r="Z25" s="107"/>
      <c r="AA25" s="10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7" t="s">
        <v>24</v>
      </c>
      <c r="L26" s="107"/>
      <c r="M26" s="107"/>
      <c r="N26" s="107"/>
      <c r="O26" s="107"/>
      <c r="P26" s="107"/>
      <c r="Q26" s="107"/>
      <c r="R26" s="107"/>
      <c r="S26" s="27"/>
      <c r="T26" s="27"/>
      <c r="U26" s="27"/>
      <c r="V26" s="107" t="s">
        <v>24</v>
      </c>
      <c r="W26" s="107"/>
      <c r="X26" s="107"/>
      <c r="Y26" s="107"/>
      <c r="Z26" s="107"/>
      <c r="AA26" s="10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4" t="e">
        <f>IF(ISNA(VLOOKUP($B32,#REF!,AA$4,0))=FALSE,VLOOKUP($B32,#REF!,AA$4,0),"")</f>
        <v>#REF!</v>
      </c>
      <c r="AB32" s="155" t="e">
        <f>IF(ISNA(VLOOKUP($B32,#REF!,AB$4,0))=FALSE,VLOOKUP($B32,#REF!,AB$4,0),"")</f>
        <v>#REF!</v>
      </c>
      <c r="AC32" s="155" t="e">
        <f>IF(ISNA(VLOOKUP($B32,#REF!,AC$4,0))=FALSE,VLOOKUP($B32,#REF!,AC$4,0),"")</f>
        <v>#REF!</v>
      </c>
      <c r="AD32" s="156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8" t="e">
        <f>IF(ISNA(VLOOKUP($B33,#REF!,AA$4,0))=FALSE,VLOOKUP($B33,#REF!,AA$4,0),"")</f>
        <v>#REF!</v>
      </c>
      <c r="AB33" s="149" t="e">
        <f>IF(ISNA(VLOOKUP($B33,#REF!,AB$4,0))=FALSE,VLOOKUP($B33,#REF!,AB$4,0),"")</f>
        <v>#REF!</v>
      </c>
      <c r="AC33" s="149" t="e">
        <f>IF(ISNA(VLOOKUP($B33,#REF!,AC$4,0))=FALSE,VLOOKUP($B33,#REF!,AC$4,0),"")</f>
        <v>#REF!</v>
      </c>
      <c r="AD33" s="150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8" t="e">
        <f>IF(ISNA(VLOOKUP($B34,#REF!,AA$4,0))=FALSE,VLOOKUP($B34,#REF!,AA$4,0),"")</f>
        <v>#REF!</v>
      </c>
      <c r="AB34" s="149" t="e">
        <f>IF(ISNA(VLOOKUP($B34,#REF!,AB$4,0))=FALSE,VLOOKUP($B34,#REF!,AB$4,0),"")</f>
        <v>#REF!</v>
      </c>
      <c r="AC34" s="149" t="e">
        <f>IF(ISNA(VLOOKUP($B34,#REF!,AC$4,0))=FALSE,VLOOKUP($B34,#REF!,AC$4,0),"")</f>
        <v>#REF!</v>
      </c>
      <c r="AD34" s="150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8" t="e">
        <f>IF(ISNA(VLOOKUP($B35,#REF!,AA$4,0))=FALSE,VLOOKUP($B35,#REF!,AA$4,0),"")</f>
        <v>#REF!</v>
      </c>
      <c r="AB35" s="149" t="e">
        <f>IF(ISNA(VLOOKUP($B35,#REF!,AB$4,0))=FALSE,VLOOKUP($B35,#REF!,AB$4,0),"")</f>
        <v>#REF!</v>
      </c>
      <c r="AC35" s="149" t="e">
        <f>IF(ISNA(VLOOKUP($B35,#REF!,AC$4,0))=FALSE,VLOOKUP($B35,#REF!,AC$4,0),"")</f>
        <v>#REF!</v>
      </c>
      <c r="AD35" s="150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8" t="e">
        <f>IF(ISNA(VLOOKUP($B36,#REF!,AA$4,0))=FALSE,VLOOKUP($B36,#REF!,AA$4,0),"")</f>
        <v>#REF!</v>
      </c>
      <c r="AB36" s="149" t="e">
        <f>IF(ISNA(VLOOKUP($B36,#REF!,AB$4,0))=FALSE,VLOOKUP($B36,#REF!,AB$4,0),"")</f>
        <v>#REF!</v>
      </c>
      <c r="AC36" s="149" t="e">
        <f>IF(ISNA(VLOOKUP($B36,#REF!,AC$4,0))=FALSE,VLOOKUP($B36,#REF!,AC$4,0),"")</f>
        <v>#REF!</v>
      </c>
      <c r="AD36" s="150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8" t="e">
        <f>IF(ISNA(VLOOKUP($B37,#REF!,AA$4,0))=FALSE,VLOOKUP($B37,#REF!,AA$4,0),"")</f>
        <v>#REF!</v>
      </c>
      <c r="AB37" s="149" t="e">
        <f>IF(ISNA(VLOOKUP($B37,#REF!,AB$4,0))=FALSE,VLOOKUP($B37,#REF!,AB$4,0),"")</f>
        <v>#REF!</v>
      </c>
      <c r="AC37" s="149" t="e">
        <f>IF(ISNA(VLOOKUP($B37,#REF!,AC$4,0))=FALSE,VLOOKUP($B37,#REF!,AC$4,0),"")</f>
        <v>#REF!</v>
      </c>
      <c r="AD37" s="150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8" t="e">
        <f>IF(ISNA(VLOOKUP($B38,#REF!,AA$4,0))=FALSE,VLOOKUP($B38,#REF!,AA$4,0),"")</f>
        <v>#REF!</v>
      </c>
      <c r="AB38" s="149" t="e">
        <f>IF(ISNA(VLOOKUP($B38,#REF!,AB$4,0))=FALSE,VLOOKUP($B38,#REF!,AB$4,0),"")</f>
        <v>#REF!</v>
      </c>
      <c r="AC38" s="149" t="e">
        <f>IF(ISNA(VLOOKUP($B38,#REF!,AC$4,0))=FALSE,VLOOKUP($B38,#REF!,AC$4,0),"")</f>
        <v>#REF!</v>
      </c>
      <c r="AD38" s="150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8" t="e">
        <f>IF(ISNA(VLOOKUP($B39,#REF!,AA$4,0))=FALSE,VLOOKUP($B39,#REF!,AA$4,0),"")</f>
        <v>#REF!</v>
      </c>
      <c r="AB39" s="149" t="e">
        <f>IF(ISNA(VLOOKUP($B39,#REF!,AB$4,0))=FALSE,VLOOKUP($B39,#REF!,AB$4,0),"")</f>
        <v>#REF!</v>
      </c>
      <c r="AC39" s="149" t="e">
        <f>IF(ISNA(VLOOKUP($B39,#REF!,AC$4,0))=FALSE,VLOOKUP($B39,#REF!,AC$4,0),"")</f>
        <v>#REF!</v>
      </c>
      <c r="AD39" s="150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8" t="e">
        <f>IF(ISNA(VLOOKUP($B40,#REF!,AA$4,0))=FALSE,VLOOKUP($B40,#REF!,AA$4,0),"")</f>
        <v>#REF!</v>
      </c>
      <c r="AB40" s="149" t="e">
        <f>IF(ISNA(VLOOKUP($B40,#REF!,AB$4,0))=FALSE,VLOOKUP($B40,#REF!,AB$4,0),"")</f>
        <v>#REF!</v>
      </c>
      <c r="AC40" s="149" t="e">
        <f>IF(ISNA(VLOOKUP($B40,#REF!,AC$4,0))=FALSE,VLOOKUP($B40,#REF!,AC$4,0),"")</f>
        <v>#REF!</v>
      </c>
      <c r="AD40" s="150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8" t="e">
        <f>IF(ISNA(VLOOKUP($B41,#REF!,AA$4,0))=FALSE,VLOOKUP($B41,#REF!,AA$4,0),"")</f>
        <v>#REF!</v>
      </c>
      <c r="AB41" s="149" t="e">
        <f>IF(ISNA(VLOOKUP($B41,#REF!,AB$4,0))=FALSE,VLOOKUP($B41,#REF!,AB$4,0),"")</f>
        <v>#REF!</v>
      </c>
      <c r="AC41" s="149" t="e">
        <f>IF(ISNA(VLOOKUP($B41,#REF!,AC$4,0))=FALSE,VLOOKUP($B41,#REF!,AC$4,0),"")</f>
        <v>#REF!</v>
      </c>
      <c r="AD41" s="150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8" t="e">
        <f>IF(ISNA(VLOOKUP($B42,#REF!,AA$4,0))=FALSE,VLOOKUP($B42,#REF!,AA$4,0),"")</f>
        <v>#REF!</v>
      </c>
      <c r="AB42" s="149" t="e">
        <f>IF(ISNA(VLOOKUP($B42,#REF!,AB$4,0))=FALSE,VLOOKUP($B42,#REF!,AB$4,0),"")</f>
        <v>#REF!</v>
      </c>
      <c r="AC42" s="149" t="e">
        <f>IF(ISNA(VLOOKUP($B42,#REF!,AC$4,0))=FALSE,VLOOKUP($B42,#REF!,AC$4,0),"")</f>
        <v>#REF!</v>
      </c>
      <c r="AD42" s="150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8" t="e">
        <f>IF(ISNA(VLOOKUP($B43,#REF!,AA$4,0))=FALSE,VLOOKUP($B43,#REF!,AA$4,0),"")</f>
        <v>#REF!</v>
      </c>
      <c r="AB43" s="149" t="e">
        <f>IF(ISNA(VLOOKUP($B43,#REF!,AB$4,0))=FALSE,VLOOKUP($B43,#REF!,AB$4,0),"")</f>
        <v>#REF!</v>
      </c>
      <c r="AC43" s="149" t="e">
        <f>IF(ISNA(VLOOKUP($B43,#REF!,AC$4,0))=FALSE,VLOOKUP($B43,#REF!,AC$4,0),"")</f>
        <v>#REF!</v>
      </c>
      <c r="AD43" s="150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8" t="e">
        <f>IF(ISNA(VLOOKUP($B44,#REF!,AA$4,0))=FALSE,VLOOKUP($B44,#REF!,AA$4,0),"")</f>
        <v>#REF!</v>
      </c>
      <c r="AB44" s="149" t="e">
        <f>IF(ISNA(VLOOKUP($B44,#REF!,AB$4,0))=FALSE,VLOOKUP($B44,#REF!,AB$4,0),"")</f>
        <v>#REF!</v>
      </c>
      <c r="AC44" s="149" t="e">
        <f>IF(ISNA(VLOOKUP($B44,#REF!,AC$4,0))=FALSE,VLOOKUP($B44,#REF!,AC$4,0),"")</f>
        <v>#REF!</v>
      </c>
      <c r="AD44" s="150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8" t="e">
        <f>IF(ISNA(VLOOKUP($B45,#REF!,AA$4,0))=FALSE,VLOOKUP($B45,#REF!,AA$4,0),"")</f>
        <v>#REF!</v>
      </c>
      <c r="AB45" s="149" t="e">
        <f>IF(ISNA(VLOOKUP($B45,#REF!,AB$4,0))=FALSE,VLOOKUP($B45,#REF!,AB$4,0),"")</f>
        <v>#REF!</v>
      </c>
      <c r="AC45" s="149" t="e">
        <f>IF(ISNA(VLOOKUP($B45,#REF!,AC$4,0))=FALSE,VLOOKUP($B45,#REF!,AC$4,0),"")</f>
        <v>#REF!</v>
      </c>
      <c r="AD45" s="150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7" t="s">
        <v>30</v>
      </c>
      <c r="T47" s="107"/>
      <c r="U47" s="107"/>
      <c r="V47" s="107"/>
      <c r="W47" s="107"/>
      <c r="X47" s="107"/>
      <c r="Y47" s="107"/>
      <c r="Z47" s="107"/>
      <c r="AA47" s="107"/>
    </row>
    <row r="48" spans="1:30" s="1" customFormat="1">
      <c r="A48" s="28" t="s">
        <v>26</v>
      </c>
      <c r="B48" s="28"/>
      <c r="C48" s="28"/>
      <c r="K48" s="107" t="s">
        <v>22</v>
      </c>
      <c r="L48" s="107"/>
      <c r="M48" s="107"/>
      <c r="N48" s="107"/>
      <c r="O48" s="107"/>
      <c r="P48" s="107"/>
      <c r="Q48" s="107"/>
      <c r="R48" s="107"/>
      <c r="V48" s="107" t="s">
        <v>23</v>
      </c>
      <c r="W48" s="107"/>
      <c r="X48" s="107"/>
      <c r="Y48" s="107"/>
      <c r="Z48" s="107"/>
      <c r="AA48" s="10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7" t="s">
        <v>24</v>
      </c>
      <c r="L49" s="107"/>
      <c r="M49" s="107"/>
      <c r="N49" s="107"/>
      <c r="O49" s="107"/>
      <c r="P49" s="107"/>
      <c r="Q49" s="107"/>
      <c r="R49" s="107"/>
      <c r="S49" s="27"/>
      <c r="T49" s="27"/>
      <c r="U49" s="27"/>
      <c r="V49" s="107" t="s">
        <v>24</v>
      </c>
      <c r="W49" s="107"/>
      <c r="X49" s="107"/>
      <c r="Y49" s="107"/>
      <c r="Z49" s="107"/>
      <c r="AA49" s="10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4" t="e">
        <f>IF(ISNA(VLOOKUP($B55,#REF!,AA$4,0))=FALSE,VLOOKUP($B55,#REF!,AA$4,0),"")</f>
        <v>#REF!</v>
      </c>
      <c r="AB55" s="155" t="e">
        <f>IF(ISNA(VLOOKUP($B55,#REF!,AB$4,0))=FALSE,VLOOKUP($B55,#REF!,AB$4,0),"")</f>
        <v>#REF!</v>
      </c>
      <c r="AC55" s="155" t="e">
        <f>IF(ISNA(VLOOKUP($B55,#REF!,AC$4,0))=FALSE,VLOOKUP($B55,#REF!,AC$4,0),"")</f>
        <v>#REF!</v>
      </c>
      <c r="AD55" s="156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8" t="e">
        <f>IF(ISNA(VLOOKUP($B56,#REF!,AA$4,0))=FALSE,VLOOKUP($B56,#REF!,AA$4,0),"")</f>
        <v>#REF!</v>
      </c>
      <c r="AB56" s="149" t="e">
        <f>IF(ISNA(VLOOKUP($B56,#REF!,AB$4,0))=FALSE,VLOOKUP($B56,#REF!,AB$4,0),"")</f>
        <v>#REF!</v>
      </c>
      <c r="AC56" s="149" t="e">
        <f>IF(ISNA(VLOOKUP($B56,#REF!,AC$4,0))=FALSE,VLOOKUP($B56,#REF!,AC$4,0),"")</f>
        <v>#REF!</v>
      </c>
      <c r="AD56" s="150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8" t="e">
        <f>IF(ISNA(VLOOKUP($B57,#REF!,AA$4,0))=FALSE,VLOOKUP($B57,#REF!,AA$4,0),"")</f>
        <v>#REF!</v>
      </c>
      <c r="AB57" s="149" t="e">
        <f>IF(ISNA(VLOOKUP($B57,#REF!,AB$4,0))=FALSE,VLOOKUP($B57,#REF!,AB$4,0),"")</f>
        <v>#REF!</v>
      </c>
      <c r="AC57" s="149" t="e">
        <f>IF(ISNA(VLOOKUP($B57,#REF!,AC$4,0))=FALSE,VLOOKUP($B57,#REF!,AC$4,0),"")</f>
        <v>#REF!</v>
      </c>
      <c r="AD57" s="150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8" t="e">
        <f>IF(ISNA(VLOOKUP($B58,#REF!,AA$4,0))=FALSE,VLOOKUP($B58,#REF!,AA$4,0),"")</f>
        <v>#REF!</v>
      </c>
      <c r="AB58" s="149" t="e">
        <f>IF(ISNA(VLOOKUP($B58,#REF!,AB$4,0))=FALSE,VLOOKUP($B58,#REF!,AB$4,0),"")</f>
        <v>#REF!</v>
      </c>
      <c r="AC58" s="149" t="e">
        <f>IF(ISNA(VLOOKUP($B58,#REF!,AC$4,0))=FALSE,VLOOKUP($B58,#REF!,AC$4,0),"")</f>
        <v>#REF!</v>
      </c>
      <c r="AD58" s="150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8" t="e">
        <f>IF(ISNA(VLOOKUP($B59,#REF!,AA$4,0))=FALSE,VLOOKUP($B59,#REF!,AA$4,0),"")</f>
        <v>#REF!</v>
      </c>
      <c r="AB59" s="149" t="e">
        <f>IF(ISNA(VLOOKUP($B59,#REF!,AB$4,0))=FALSE,VLOOKUP($B59,#REF!,AB$4,0),"")</f>
        <v>#REF!</v>
      </c>
      <c r="AC59" s="149" t="e">
        <f>IF(ISNA(VLOOKUP($B59,#REF!,AC$4,0))=FALSE,VLOOKUP($B59,#REF!,AC$4,0),"")</f>
        <v>#REF!</v>
      </c>
      <c r="AD59" s="150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8" t="e">
        <f>IF(ISNA(VLOOKUP($B60,#REF!,AA$4,0))=FALSE,VLOOKUP($B60,#REF!,AA$4,0),"")</f>
        <v>#REF!</v>
      </c>
      <c r="AB60" s="149" t="e">
        <f>IF(ISNA(VLOOKUP($B60,#REF!,AB$4,0))=FALSE,VLOOKUP($B60,#REF!,AB$4,0),"")</f>
        <v>#REF!</v>
      </c>
      <c r="AC60" s="149" t="e">
        <f>IF(ISNA(VLOOKUP($B60,#REF!,AC$4,0))=FALSE,VLOOKUP($B60,#REF!,AC$4,0),"")</f>
        <v>#REF!</v>
      </c>
      <c r="AD60" s="150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8" t="e">
        <f>IF(ISNA(VLOOKUP($B61,#REF!,AA$4,0))=FALSE,VLOOKUP($B61,#REF!,AA$4,0),"")</f>
        <v>#REF!</v>
      </c>
      <c r="AB61" s="149" t="e">
        <f>IF(ISNA(VLOOKUP($B61,#REF!,AB$4,0))=FALSE,VLOOKUP($B61,#REF!,AB$4,0),"")</f>
        <v>#REF!</v>
      </c>
      <c r="AC61" s="149" t="e">
        <f>IF(ISNA(VLOOKUP($B61,#REF!,AC$4,0))=FALSE,VLOOKUP($B61,#REF!,AC$4,0),"")</f>
        <v>#REF!</v>
      </c>
      <c r="AD61" s="150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8" t="e">
        <f>IF(ISNA(VLOOKUP($B62,#REF!,AA$4,0))=FALSE,VLOOKUP($B62,#REF!,AA$4,0),"")</f>
        <v>#REF!</v>
      </c>
      <c r="AB62" s="149" t="e">
        <f>IF(ISNA(VLOOKUP($B62,#REF!,AB$4,0))=FALSE,VLOOKUP($B62,#REF!,AB$4,0),"")</f>
        <v>#REF!</v>
      </c>
      <c r="AC62" s="149" t="e">
        <f>IF(ISNA(VLOOKUP($B62,#REF!,AC$4,0))=FALSE,VLOOKUP($B62,#REF!,AC$4,0),"")</f>
        <v>#REF!</v>
      </c>
      <c r="AD62" s="150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8" t="e">
        <f>IF(ISNA(VLOOKUP($B63,#REF!,AA$4,0))=FALSE,VLOOKUP($B63,#REF!,AA$4,0),"")</f>
        <v>#REF!</v>
      </c>
      <c r="AB63" s="149" t="e">
        <f>IF(ISNA(VLOOKUP($B63,#REF!,AB$4,0))=FALSE,VLOOKUP($B63,#REF!,AB$4,0),"")</f>
        <v>#REF!</v>
      </c>
      <c r="AC63" s="149" t="e">
        <f>IF(ISNA(VLOOKUP($B63,#REF!,AC$4,0))=FALSE,VLOOKUP($B63,#REF!,AC$4,0),"")</f>
        <v>#REF!</v>
      </c>
      <c r="AD63" s="150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8" t="e">
        <f>IF(ISNA(VLOOKUP($B64,#REF!,AA$4,0))=FALSE,VLOOKUP($B64,#REF!,AA$4,0),"")</f>
        <v>#REF!</v>
      </c>
      <c r="AB64" s="149" t="e">
        <f>IF(ISNA(VLOOKUP($B64,#REF!,AB$4,0))=FALSE,VLOOKUP($B64,#REF!,AB$4,0),"")</f>
        <v>#REF!</v>
      </c>
      <c r="AC64" s="149" t="e">
        <f>IF(ISNA(VLOOKUP($B64,#REF!,AC$4,0))=FALSE,VLOOKUP($B64,#REF!,AC$4,0),"")</f>
        <v>#REF!</v>
      </c>
      <c r="AD64" s="150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8" t="e">
        <f>IF(ISNA(VLOOKUP($B65,#REF!,AA$4,0))=FALSE,VLOOKUP($B65,#REF!,AA$4,0),"")</f>
        <v>#REF!</v>
      </c>
      <c r="AB65" s="149" t="e">
        <f>IF(ISNA(VLOOKUP($B65,#REF!,AB$4,0))=FALSE,VLOOKUP($B65,#REF!,AB$4,0),"")</f>
        <v>#REF!</v>
      </c>
      <c r="AC65" s="149" t="e">
        <f>IF(ISNA(VLOOKUP($B65,#REF!,AC$4,0))=FALSE,VLOOKUP($B65,#REF!,AC$4,0),"")</f>
        <v>#REF!</v>
      </c>
      <c r="AD65" s="150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8" t="e">
        <f>IF(ISNA(VLOOKUP($B66,#REF!,AA$4,0))=FALSE,VLOOKUP($B66,#REF!,AA$4,0),"")</f>
        <v>#REF!</v>
      </c>
      <c r="AB66" s="149" t="e">
        <f>IF(ISNA(VLOOKUP($B66,#REF!,AB$4,0))=FALSE,VLOOKUP($B66,#REF!,AB$4,0),"")</f>
        <v>#REF!</v>
      </c>
      <c r="AC66" s="149" t="e">
        <f>IF(ISNA(VLOOKUP($B66,#REF!,AC$4,0))=FALSE,VLOOKUP($B66,#REF!,AC$4,0),"")</f>
        <v>#REF!</v>
      </c>
      <c r="AD66" s="150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8" t="e">
        <f>IF(ISNA(VLOOKUP($B67,#REF!,AA$4,0))=FALSE,VLOOKUP($B67,#REF!,AA$4,0),"")</f>
        <v>#REF!</v>
      </c>
      <c r="AB67" s="149" t="e">
        <f>IF(ISNA(VLOOKUP($B67,#REF!,AB$4,0))=FALSE,VLOOKUP($B67,#REF!,AB$4,0),"")</f>
        <v>#REF!</v>
      </c>
      <c r="AC67" s="149" t="e">
        <f>IF(ISNA(VLOOKUP($B67,#REF!,AC$4,0))=FALSE,VLOOKUP($B67,#REF!,AC$4,0),"")</f>
        <v>#REF!</v>
      </c>
      <c r="AD67" s="150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8" t="e">
        <f>IF(ISNA(VLOOKUP($B68,#REF!,AA$4,0))=FALSE,VLOOKUP($B68,#REF!,AA$4,0),"")</f>
        <v>#REF!</v>
      </c>
      <c r="AB68" s="149" t="e">
        <f>IF(ISNA(VLOOKUP($B68,#REF!,AB$4,0))=FALSE,VLOOKUP($B68,#REF!,AB$4,0),"")</f>
        <v>#REF!</v>
      </c>
      <c r="AC68" s="149" t="e">
        <f>IF(ISNA(VLOOKUP($B68,#REF!,AC$4,0))=FALSE,VLOOKUP($B68,#REF!,AC$4,0),"")</f>
        <v>#REF!</v>
      </c>
      <c r="AD68" s="150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07" t="s">
        <v>30</v>
      </c>
      <c r="T70" s="107"/>
      <c r="U70" s="107"/>
      <c r="V70" s="107"/>
      <c r="W70" s="107"/>
      <c r="X70" s="107"/>
      <c r="Y70" s="107"/>
      <c r="Z70" s="107"/>
      <c r="AA70" s="107"/>
    </row>
    <row r="71" spans="1:30" s="1" customFormat="1">
      <c r="A71" s="28" t="s">
        <v>26</v>
      </c>
      <c r="B71" s="28"/>
      <c r="C71" s="28"/>
      <c r="K71" s="107" t="s">
        <v>22</v>
      </c>
      <c r="L71" s="107"/>
      <c r="M71" s="107"/>
      <c r="N71" s="107"/>
      <c r="O71" s="107"/>
      <c r="P71" s="107"/>
      <c r="Q71" s="107"/>
      <c r="R71" s="107"/>
      <c r="V71" s="107" t="s">
        <v>23</v>
      </c>
      <c r="W71" s="107"/>
      <c r="X71" s="107"/>
      <c r="Y71" s="107"/>
      <c r="Z71" s="107"/>
      <c r="AA71" s="107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7" t="s">
        <v>24</v>
      </c>
      <c r="L72" s="107"/>
      <c r="M72" s="107"/>
      <c r="N72" s="107"/>
      <c r="O72" s="107"/>
      <c r="P72" s="107"/>
      <c r="Q72" s="107"/>
      <c r="R72" s="107"/>
      <c r="S72" s="27"/>
      <c r="T72" s="27"/>
      <c r="U72" s="27"/>
      <c r="V72" s="107" t="s">
        <v>24</v>
      </c>
      <c r="W72" s="107"/>
      <c r="X72" s="107"/>
      <c r="Y72" s="107"/>
      <c r="Z72" s="107"/>
      <c r="AA72" s="107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0"/>
      <c r="AB78" s="121"/>
      <c r="AC78" s="121"/>
      <c r="AD78" s="122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8"/>
      <c r="AB79" s="109"/>
      <c r="AC79" s="109"/>
      <c r="AD79" s="110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8"/>
      <c r="AB80" s="109"/>
      <c r="AC80" s="109"/>
      <c r="AD80" s="110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8"/>
      <c r="AB81" s="109"/>
      <c r="AC81" s="109"/>
      <c r="AD81" s="110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8"/>
      <c r="AB82" s="109"/>
      <c r="AC82" s="109"/>
      <c r="AD82" s="110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8"/>
      <c r="AB83" s="109"/>
      <c r="AC83" s="109"/>
      <c r="AD83" s="110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8"/>
      <c r="AB84" s="109"/>
      <c r="AC84" s="109"/>
      <c r="AD84" s="110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8"/>
      <c r="AB85" s="109"/>
      <c r="AC85" s="109"/>
      <c r="AD85" s="110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8"/>
      <c r="AB86" s="109"/>
      <c r="AC86" s="109"/>
      <c r="AD86" s="110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8"/>
      <c r="AB87" s="109"/>
      <c r="AC87" s="109"/>
      <c r="AD87" s="110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8"/>
      <c r="AB88" s="109"/>
      <c r="AC88" s="109"/>
      <c r="AD88" s="110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8"/>
      <c r="AB89" s="109"/>
      <c r="AC89" s="109"/>
      <c r="AD89" s="110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8"/>
      <c r="AB90" s="109"/>
      <c r="AC90" s="109"/>
      <c r="AD90" s="110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8"/>
      <c r="AB91" s="109"/>
      <c r="AC91" s="109"/>
      <c r="AD91" s="110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7"/>
      <c r="AB92" s="118"/>
      <c r="AC92" s="118"/>
      <c r="AD92" s="119"/>
    </row>
    <row r="93" spans="1:30" s="1" customFormat="1" hidden="1">
      <c r="A93" s="1" t="s">
        <v>25</v>
      </c>
      <c r="S93" s="107" t="s">
        <v>30</v>
      </c>
      <c r="T93" s="107"/>
      <c r="U93" s="107"/>
      <c r="V93" s="107"/>
      <c r="W93" s="107"/>
      <c r="X93" s="107"/>
      <c r="Y93" s="107"/>
      <c r="Z93" s="107"/>
      <c r="AA93" s="107"/>
    </row>
    <row r="94" spans="1:30" s="1" customFormat="1" hidden="1">
      <c r="A94" s="28" t="s">
        <v>26</v>
      </c>
      <c r="B94" s="28"/>
      <c r="C94" s="28"/>
      <c r="K94" s="107" t="s">
        <v>22</v>
      </c>
      <c r="L94" s="107"/>
      <c r="M94" s="107"/>
      <c r="N94" s="107"/>
      <c r="O94" s="107"/>
      <c r="P94" s="107"/>
      <c r="Q94" s="107"/>
      <c r="R94" s="107"/>
      <c r="V94" s="107" t="s">
        <v>23</v>
      </c>
      <c r="W94" s="107"/>
      <c r="X94" s="107"/>
      <c r="Y94" s="107"/>
      <c r="Z94" s="107"/>
      <c r="AA94" s="107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7" t="s">
        <v>24</v>
      </c>
      <c r="L95" s="107"/>
      <c r="M95" s="107"/>
      <c r="N95" s="107"/>
      <c r="O95" s="107"/>
      <c r="P95" s="107"/>
      <c r="Q95" s="107"/>
      <c r="R95" s="107"/>
      <c r="S95" s="27"/>
      <c r="T95" s="27"/>
      <c r="U95" s="27"/>
      <c r="V95" s="107" t="s">
        <v>24</v>
      </c>
      <c r="W95" s="107"/>
      <c r="X95" s="107"/>
      <c r="Y95" s="107"/>
      <c r="Z95" s="107"/>
      <c r="AA95" s="107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12" t="s">
        <v>3</v>
      </c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6" t="s">
        <v>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3" t="s">
        <v>9</v>
      </c>
      <c r="E6" s="114" t="s">
        <v>10</v>
      </c>
      <c r="F6" s="130" t="s">
        <v>11</v>
      </c>
      <c r="G6" s="127" t="s">
        <v>12</v>
      </c>
      <c r="H6" s="130" t="s">
        <v>13</v>
      </c>
      <c r="I6" s="113" t="s">
        <v>14</v>
      </c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 t="s">
        <v>15</v>
      </c>
      <c r="Y6" s="113"/>
      <c r="Z6" s="113"/>
      <c r="AA6" s="139" t="s">
        <v>16</v>
      </c>
      <c r="AB6" s="140"/>
      <c r="AC6" s="140"/>
      <c r="AD6" s="141"/>
    </row>
    <row r="7" spans="1:32" s="10" customFormat="1" ht="63.75" customHeight="1">
      <c r="A7" s="125"/>
      <c r="B7" s="11"/>
      <c r="C7" s="128"/>
      <c r="D7" s="134"/>
      <c r="E7" s="115"/>
      <c r="F7" s="131"/>
      <c r="G7" s="128"/>
      <c r="H7" s="137"/>
      <c r="I7" s="12" t="s">
        <v>31</v>
      </c>
      <c r="J7" s="13" t="s">
        <v>34</v>
      </c>
      <c r="K7" s="111" t="s">
        <v>32</v>
      </c>
      <c r="L7" s="111"/>
      <c r="M7" s="111"/>
      <c r="N7" s="111"/>
      <c r="O7" s="111" t="s">
        <v>33</v>
      </c>
      <c r="P7" s="111"/>
      <c r="Q7" s="111"/>
      <c r="R7" s="111"/>
      <c r="S7" s="111" t="s">
        <v>35</v>
      </c>
      <c r="T7" s="111"/>
      <c r="U7" s="111"/>
      <c r="V7" s="111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26"/>
      <c r="B8" s="14"/>
      <c r="C8" s="129"/>
      <c r="D8" s="135"/>
      <c r="E8" s="116"/>
      <c r="F8" s="132"/>
      <c r="G8" s="129"/>
      <c r="H8" s="138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4" t="e">
        <f>IF(ISNA(VLOOKUP($B9,#REF!,AA$4,0))=FALSE,VLOOKUP($B9,#REF!,AA$4,0),"")</f>
        <v>#REF!</v>
      </c>
      <c r="AB9" s="155" t="e">
        <f>IF(ISNA(VLOOKUP($B9,#REF!,AB$4,0))=FALSE,VLOOKUP($B9,#REF!,AB$4,0),"")</f>
        <v>#REF!</v>
      </c>
      <c r="AC9" s="155" t="e">
        <f>IF(ISNA(VLOOKUP($B9,#REF!,AC$4,0))=FALSE,VLOOKUP($B9,#REF!,AC$4,0),"")</f>
        <v>#REF!</v>
      </c>
      <c r="AD9" s="156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8" t="e">
        <f>IF(ISNA(VLOOKUP($B10,#REF!,AA$4,0))=FALSE,VLOOKUP($B10,#REF!,AA$4,0),"")</f>
        <v>#REF!</v>
      </c>
      <c r="AB10" s="149" t="e">
        <f>IF(ISNA(VLOOKUP($B10,#REF!,AB$4,0))=FALSE,VLOOKUP($B10,#REF!,AB$4,0),"")</f>
        <v>#REF!</v>
      </c>
      <c r="AC10" s="149" t="e">
        <f>IF(ISNA(VLOOKUP($B10,#REF!,AC$4,0))=FALSE,VLOOKUP($B10,#REF!,AC$4,0),"")</f>
        <v>#REF!</v>
      </c>
      <c r="AD10" s="150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8" t="e">
        <f>IF(ISNA(VLOOKUP($B11,#REF!,AA$4,0))=FALSE,VLOOKUP($B11,#REF!,AA$4,0),"")</f>
        <v>#REF!</v>
      </c>
      <c r="AB11" s="149" t="e">
        <f>IF(ISNA(VLOOKUP($B11,#REF!,AB$4,0))=FALSE,VLOOKUP($B11,#REF!,AB$4,0),"")</f>
        <v>#REF!</v>
      </c>
      <c r="AC11" s="149" t="e">
        <f>IF(ISNA(VLOOKUP($B11,#REF!,AC$4,0))=FALSE,VLOOKUP($B11,#REF!,AC$4,0),"")</f>
        <v>#REF!</v>
      </c>
      <c r="AD11" s="150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8" t="e">
        <f>IF(ISNA(VLOOKUP($B12,#REF!,AA$4,0))=FALSE,VLOOKUP($B12,#REF!,AA$4,0),"")</f>
        <v>#REF!</v>
      </c>
      <c r="AB12" s="149" t="e">
        <f>IF(ISNA(VLOOKUP($B12,#REF!,AB$4,0))=FALSE,VLOOKUP($B12,#REF!,AB$4,0),"")</f>
        <v>#REF!</v>
      </c>
      <c r="AC12" s="149" t="e">
        <f>IF(ISNA(VLOOKUP($B12,#REF!,AC$4,0))=FALSE,VLOOKUP($B12,#REF!,AC$4,0),"")</f>
        <v>#REF!</v>
      </c>
      <c r="AD12" s="150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8" t="e">
        <f>IF(ISNA(VLOOKUP($B13,#REF!,AA$4,0))=FALSE,VLOOKUP($B13,#REF!,AA$4,0),"")</f>
        <v>#REF!</v>
      </c>
      <c r="AB13" s="149" t="e">
        <f>IF(ISNA(VLOOKUP($B13,#REF!,AB$4,0))=FALSE,VLOOKUP($B13,#REF!,AB$4,0),"")</f>
        <v>#REF!</v>
      </c>
      <c r="AC13" s="149" t="e">
        <f>IF(ISNA(VLOOKUP($B13,#REF!,AC$4,0))=FALSE,VLOOKUP($B13,#REF!,AC$4,0),"")</f>
        <v>#REF!</v>
      </c>
      <c r="AD13" s="150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8" t="e">
        <f>IF(ISNA(VLOOKUP($B14,#REF!,AA$4,0))=FALSE,VLOOKUP($B14,#REF!,AA$4,0),"")</f>
        <v>#REF!</v>
      </c>
      <c r="AB14" s="149" t="e">
        <f>IF(ISNA(VLOOKUP($B14,#REF!,AB$4,0))=FALSE,VLOOKUP($B14,#REF!,AB$4,0),"")</f>
        <v>#REF!</v>
      </c>
      <c r="AC14" s="149" t="e">
        <f>IF(ISNA(VLOOKUP($B14,#REF!,AC$4,0))=FALSE,VLOOKUP($B14,#REF!,AC$4,0),"")</f>
        <v>#REF!</v>
      </c>
      <c r="AD14" s="150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8" t="e">
        <f>IF(ISNA(VLOOKUP($B15,#REF!,AA$4,0))=FALSE,VLOOKUP($B15,#REF!,AA$4,0),"")</f>
        <v>#REF!</v>
      </c>
      <c r="AB15" s="149" t="e">
        <f>IF(ISNA(VLOOKUP($B15,#REF!,AB$4,0))=FALSE,VLOOKUP($B15,#REF!,AB$4,0),"")</f>
        <v>#REF!</v>
      </c>
      <c r="AC15" s="149" t="e">
        <f>IF(ISNA(VLOOKUP($B15,#REF!,AC$4,0))=FALSE,VLOOKUP($B15,#REF!,AC$4,0),"")</f>
        <v>#REF!</v>
      </c>
      <c r="AD15" s="150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8" t="e">
        <f>IF(ISNA(VLOOKUP($B16,#REF!,AA$4,0))=FALSE,VLOOKUP($B16,#REF!,AA$4,0),"")</f>
        <v>#REF!</v>
      </c>
      <c r="AB16" s="149" t="e">
        <f>IF(ISNA(VLOOKUP($B16,#REF!,AB$4,0))=FALSE,VLOOKUP($B16,#REF!,AB$4,0),"")</f>
        <v>#REF!</v>
      </c>
      <c r="AC16" s="149" t="e">
        <f>IF(ISNA(VLOOKUP($B16,#REF!,AC$4,0))=FALSE,VLOOKUP($B16,#REF!,AC$4,0),"")</f>
        <v>#REF!</v>
      </c>
      <c r="AD16" s="150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8" t="e">
        <f>IF(ISNA(VLOOKUP($B17,#REF!,AA$4,0))=FALSE,VLOOKUP($B17,#REF!,AA$4,0),"")</f>
        <v>#REF!</v>
      </c>
      <c r="AB17" s="149" t="e">
        <f>IF(ISNA(VLOOKUP($B17,#REF!,AB$4,0))=FALSE,VLOOKUP($B17,#REF!,AB$4,0),"")</f>
        <v>#REF!</v>
      </c>
      <c r="AC17" s="149" t="e">
        <f>IF(ISNA(VLOOKUP($B17,#REF!,AC$4,0))=FALSE,VLOOKUP($B17,#REF!,AC$4,0),"")</f>
        <v>#REF!</v>
      </c>
      <c r="AD17" s="150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8" t="e">
        <f>IF(ISNA(VLOOKUP($B18,#REF!,AA$4,0))=FALSE,VLOOKUP($B18,#REF!,AA$4,0),"")</f>
        <v>#REF!</v>
      </c>
      <c r="AB18" s="149" t="e">
        <f>IF(ISNA(VLOOKUP($B18,#REF!,AB$4,0))=FALSE,VLOOKUP($B18,#REF!,AB$4,0),"")</f>
        <v>#REF!</v>
      </c>
      <c r="AC18" s="149" t="e">
        <f>IF(ISNA(VLOOKUP($B18,#REF!,AC$4,0))=FALSE,VLOOKUP($B18,#REF!,AC$4,0),"")</f>
        <v>#REF!</v>
      </c>
      <c r="AD18" s="150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8" t="e">
        <f>IF(ISNA(VLOOKUP($B19,#REF!,AA$4,0))=FALSE,VLOOKUP($B19,#REF!,AA$4,0),"")</f>
        <v>#REF!</v>
      </c>
      <c r="AB19" s="149" t="e">
        <f>IF(ISNA(VLOOKUP($B19,#REF!,AB$4,0))=FALSE,VLOOKUP($B19,#REF!,AB$4,0),"")</f>
        <v>#REF!</v>
      </c>
      <c r="AC19" s="149" t="e">
        <f>IF(ISNA(VLOOKUP($B19,#REF!,AC$4,0))=FALSE,VLOOKUP($B19,#REF!,AC$4,0),"")</f>
        <v>#REF!</v>
      </c>
      <c r="AD19" s="150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8" t="e">
        <f>IF(ISNA(VLOOKUP($B20,#REF!,AA$4,0))=FALSE,VLOOKUP($B20,#REF!,AA$4,0),"")</f>
        <v>#REF!</v>
      </c>
      <c r="AB20" s="149" t="e">
        <f>IF(ISNA(VLOOKUP($B20,#REF!,AB$4,0))=FALSE,VLOOKUP($B20,#REF!,AB$4,0),"")</f>
        <v>#REF!</v>
      </c>
      <c r="AC20" s="149" t="e">
        <f>IF(ISNA(VLOOKUP($B20,#REF!,AC$4,0))=FALSE,VLOOKUP($B20,#REF!,AC$4,0),"")</f>
        <v>#REF!</v>
      </c>
      <c r="AD20" s="150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8" t="e">
        <f>IF(ISNA(VLOOKUP($B21,#REF!,AA$4,0))=FALSE,VLOOKUP($B21,#REF!,AA$4,0),"")</f>
        <v>#REF!</v>
      </c>
      <c r="AB21" s="149" t="e">
        <f>IF(ISNA(VLOOKUP($B21,#REF!,AB$4,0))=FALSE,VLOOKUP($B21,#REF!,AB$4,0),"")</f>
        <v>#REF!</v>
      </c>
      <c r="AC21" s="149" t="e">
        <f>IF(ISNA(VLOOKUP($B21,#REF!,AC$4,0))=FALSE,VLOOKUP($B21,#REF!,AC$4,0),"")</f>
        <v>#REF!</v>
      </c>
      <c r="AD21" s="150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8" t="e">
        <f>IF(ISNA(VLOOKUP($B22,#REF!,AA$4,0))=FALSE,VLOOKUP($B22,#REF!,AA$4,0),"")</f>
        <v>#REF!</v>
      </c>
      <c r="AB22" s="149" t="e">
        <f>IF(ISNA(VLOOKUP($B22,#REF!,AB$4,0))=FALSE,VLOOKUP($B22,#REF!,AB$4,0),"")</f>
        <v>#REF!</v>
      </c>
      <c r="AC22" s="149" t="e">
        <f>IF(ISNA(VLOOKUP($B22,#REF!,AC$4,0))=FALSE,VLOOKUP($B22,#REF!,AC$4,0),"")</f>
        <v>#REF!</v>
      </c>
      <c r="AD22" s="150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07" t="s">
        <v>30</v>
      </c>
      <c r="T24" s="107"/>
      <c r="U24" s="107"/>
      <c r="V24" s="107"/>
      <c r="W24" s="107"/>
      <c r="X24" s="107"/>
      <c r="Y24" s="107"/>
      <c r="Z24" s="107"/>
      <c r="AA24" s="107"/>
    </row>
    <row r="25" spans="1:30" s="1" customFormat="1">
      <c r="A25" s="28" t="s">
        <v>26</v>
      </c>
      <c r="B25" s="28"/>
      <c r="C25" s="28"/>
      <c r="K25" s="107" t="s">
        <v>22</v>
      </c>
      <c r="L25" s="107"/>
      <c r="M25" s="107"/>
      <c r="N25" s="107"/>
      <c r="O25" s="107"/>
      <c r="P25" s="107"/>
      <c r="Q25" s="107"/>
      <c r="R25" s="107"/>
      <c r="V25" s="107" t="s">
        <v>23</v>
      </c>
      <c r="W25" s="107"/>
      <c r="X25" s="107"/>
      <c r="Y25" s="107"/>
      <c r="Z25" s="107"/>
      <c r="AA25" s="107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7" t="s">
        <v>24</v>
      </c>
      <c r="L26" s="107"/>
      <c r="M26" s="107"/>
      <c r="N26" s="107"/>
      <c r="O26" s="107"/>
      <c r="P26" s="107"/>
      <c r="Q26" s="107"/>
      <c r="R26" s="107"/>
      <c r="S26" s="27"/>
      <c r="T26" s="27"/>
      <c r="U26" s="27"/>
      <c r="V26" s="107" t="s">
        <v>24</v>
      </c>
      <c r="W26" s="107"/>
      <c r="X26" s="107"/>
      <c r="Y26" s="107"/>
      <c r="Z26" s="107"/>
      <c r="AA26" s="107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4" t="e">
        <f>IF(ISNA(VLOOKUP($B32,#REF!,AA$4,0))=FALSE,VLOOKUP($B32,#REF!,AA$4,0),"")</f>
        <v>#REF!</v>
      </c>
      <c r="AB32" s="155" t="e">
        <f>IF(ISNA(VLOOKUP($B32,#REF!,AB$4,0))=FALSE,VLOOKUP($B32,#REF!,AB$4,0),"")</f>
        <v>#REF!</v>
      </c>
      <c r="AC32" s="155" t="e">
        <f>IF(ISNA(VLOOKUP($B32,#REF!,AC$4,0))=FALSE,VLOOKUP($B32,#REF!,AC$4,0),"")</f>
        <v>#REF!</v>
      </c>
      <c r="AD32" s="156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8" t="e">
        <f>IF(ISNA(VLOOKUP($B33,#REF!,AA$4,0))=FALSE,VLOOKUP($B33,#REF!,AA$4,0),"")</f>
        <v>#REF!</v>
      </c>
      <c r="AB33" s="149" t="e">
        <f>IF(ISNA(VLOOKUP($B33,#REF!,AB$4,0))=FALSE,VLOOKUP($B33,#REF!,AB$4,0),"")</f>
        <v>#REF!</v>
      </c>
      <c r="AC33" s="149" t="e">
        <f>IF(ISNA(VLOOKUP($B33,#REF!,AC$4,0))=FALSE,VLOOKUP($B33,#REF!,AC$4,0),"")</f>
        <v>#REF!</v>
      </c>
      <c r="AD33" s="150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8" t="e">
        <f>IF(ISNA(VLOOKUP($B34,#REF!,AA$4,0))=FALSE,VLOOKUP($B34,#REF!,AA$4,0),"")</f>
        <v>#REF!</v>
      </c>
      <c r="AB34" s="149" t="e">
        <f>IF(ISNA(VLOOKUP($B34,#REF!,AB$4,0))=FALSE,VLOOKUP($B34,#REF!,AB$4,0),"")</f>
        <v>#REF!</v>
      </c>
      <c r="AC34" s="149" t="e">
        <f>IF(ISNA(VLOOKUP($B34,#REF!,AC$4,0))=FALSE,VLOOKUP($B34,#REF!,AC$4,0),"")</f>
        <v>#REF!</v>
      </c>
      <c r="AD34" s="150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8" t="e">
        <f>IF(ISNA(VLOOKUP($B35,#REF!,AA$4,0))=FALSE,VLOOKUP($B35,#REF!,AA$4,0),"")</f>
        <v>#REF!</v>
      </c>
      <c r="AB35" s="149" t="e">
        <f>IF(ISNA(VLOOKUP($B35,#REF!,AB$4,0))=FALSE,VLOOKUP($B35,#REF!,AB$4,0),"")</f>
        <v>#REF!</v>
      </c>
      <c r="AC35" s="149" t="e">
        <f>IF(ISNA(VLOOKUP($B35,#REF!,AC$4,0))=FALSE,VLOOKUP($B35,#REF!,AC$4,0),"")</f>
        <v>#REF!</v>
      </c>
      <c r="AD35" s="150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8" t="e">
        <f>IF(ISNA(VLOOKUP($B36,#REF!,AA$4,0))=FALSE,VLOOKUP($B36,#REF!,AA$4,0),"")</f>
        <v>#REF!</v>
      </c>
      <c r="AB36" s="149" t="e">
        <f>IF(ISNA(VLOOKUP($B36,#REF!,AB$4,0))=FALSE,VLOOKUP($B36,#REF!,AB$4,0),"")</f>
        <v>#REF!</v>
      </c>
      <c r="AC36" s="149" t="e">
        <f>IF(ISNA(VLOOKUP($B36,#REF!,AC$4,0))=FALSE,VLOOKUP($B36,#REF!,AC$4,0),"")</f>
        <v>#REF!</v>
      </c>
      <c r="AD36" s="150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8" t="e">
        <f>IF(ISNA(VLOOKUP($B37,#REF!,AA$4,0))=FALSE,VLOOKUP($B37,#REF!,AA$4,0),"")</f>
        <v>#REF!</v>
      </c>
      <c r="AB37" s="149" t="e">
        <f>IF(ISNA(VLOOKUP($B37,#REF!,AB$4,0))=FALSE,VLOOKUP($B37,#REF!,AB$4,0),"")</f>
        <v>#REF!</v>
      </c>
      <c r="AC37" s="149" t="e">
        <f>IF(ISNA(VLOOKUP($B37,#REF!,AC$4,0))=FALSE,VLOOKUP($B37,#REF!,AC$4,0),"")</f>
        <v>#REF!</v>
      </c>
      <c r="AD37" s="150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8" t="e">
        <f>IF(ISNA(VLOOKUP($B38,#REF!,AA$4,0))=FALSE,VLOOKUP($B38,#REF!,AA$4,0),"")</f>
        <v>#REF!</v>
      </c>
      <c r="AB38" s="149" t="e">
        <f>IF(ISNA(VLOOKUP($B38,#REF!,AB$4,0))=FALSE,VLOOKUP($B38,#REF!,AB$4,0),"")</f>
        <v>#REF!</v>
      </c>
      <c r="AC38" s="149" t="e">
        <f>IF(ISNA(VLOOKUP($B38,#REF!,AC$4,0))=FALSE,VLOOKUP($B38,#REF!,AC$4,0),"")</f>
        <v>#REF!</v>
      </c>
      <c r="AD38" s="150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8" t="e">
        <f>IF(ISNA(VLOOKUP($B39,#REF!,AA$4,0))=FALSE,VLOOKUP($B39,#REF!,AA$4,0),"")</f>
        <v>#REF!</v>
      </c>
      <c r="AB39" s="149" t="e">
        <f>IF(ISNA(VLOOKUP($B39,#REF!,AB$4,0))=FALSE,VLOOKUP($B39,#REF!,AB$4,0),"")</f>
        <v>#REF!</v>
      </c>
      <c r="AC39" s="149" t="e">
        <f>IF(ISNA(VLOOKUP($B39,#REF!,AC$4,0))=FALSE,VLOOKUP($B39,#REF!,AC$4,0),"")</f>
        <v>#REF!</v>
      </c>
      <c r="AD39" s="150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8" t="e">
        <f>IF(ISNA(VLOOKUP($B40,#REF!,AA$4,0))=FALSE,VLOOKUP($B40,#REF!,AA$4,0),"")</f>
        <v>#REF!</v>
      </c>
      <c r="AB40" s="149" t="e">
        <f>IF(ISNA(VLOOKUP($B40,#REF!,AB$4,0))=FALSE,VLOOKUP($B40,#REF!,AB$4,0),"")</f>
        <v>#REF!</v>
      </c>
      <c r="AC40" s="149" t="e">
        <f>IF(ISNA(VLOOKUP($B40,#REF!,AC$4,0))=FALSE,VLOOKUP($B40,#REF!,AC$4,0),"")</f>
        <v>#REF!</v>
      </c>
      <c r="AD40" s="150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8" t="e">
        <f>IF(ISNA(VLOOKUP($B41,#REF!,AA$4,0))=FALSE,VLOOKUP($B41,#REF!,AA$4,0),"")</f>
        <v>#REF!</v>
      </c>
      <c r="AB41" s="149" t="e">
        <f>IF(ISNA(VLOOKUP($B41,#REF!,AB$4,0))=FALSE,VLOOKUP($B41,#REF!,AB$4,0),"")</f>
        <v>#REF!</v>
      </c>
      <c r="AC41" s="149" t="e">
        <f>IF(ISNA(VLOOKUP($B41,#REF!,AC$4,0))=FALSE,VLOOKUP($B41,#REF!,AC$4,0),"")</f>
        <v>#REF!</v>
      </c>
      <c r="AD41" s="150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8" t="e">
        <f>IF(ISNA(VLOOKUP($B42,#REF!,AA$4,0))=FALSE,VLOOKUP($B42,#REF!,AA$4,0),"")</f>
        <v>#REF!</v>
      </c>
      <c r="AB42" s="149" t="e">
        <f>IF(ISNA(VLOOKUP($B42,#REF!,AB$4,0))=FALSE,VLOOKUP($B42,#REF!,AB$4,0),"")</f>
        <v>#REF!</v>
      </c>
      <c r="AC42" s="149" t="e">
        <f>IF(ISNA(VLOOKUP($B42,#REF!,AC$4,0))=FALSE,VLOOKUP($B42,#REF!,AC$4,0),"")</f>
        <v>#REF!</v>
      </c>
      <c r="AD42" s="150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8" t="e">
        <f>IF(ISNA(VLOOKUP($B43,#REF!,AA$4,0))=FALSE,VLOOKUP($B43,#REF!,AA$4,0),"")</f>
        <v>#REF!</v>
      </c>
      <c r="AB43" s="149" t="e">
        <f>IF(ISNA(VLOOKUP($B43,#REF!,AB$4,0))=FALSE,VLOOKUP($B43,#REF!,AB$4,0),"")</f>
        <v>#REF!</v>
      </c>
      <c r="AC43" s="149" t="e">
        <f>IF(ISNA(VLOOKUP($B43,#REF!,AC$4,0))=FALSE,VLOOKUP($B43,#REF!,AC$4,0),"")</f>
        <v>#REF!</v>
      </c>
      <c r="AD43" s="150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8" t="e">
        <f>IF(ISNA(VLOOKUP($B44,#REF!,AA$4,0))=FALSE,VLOOKUP($B44,#REF!,AA$4,0),"")</f>
        <v>#REF!</v>
      </c>
      <c r="AB44" s="149" t="e">
        <f>IF(ISNA(VLOOKUP($B44,#REF!,AB$4,0))=FALSE,VLOOKUP($B44,#REF!,AB$4,0),"")</f>
        <v>#REF!</v>
      </c>
      <c r="AC44" s="149" t="e">
        <f>IF(ISNA(VLOOKUP($B44,#REF!,AC$4,0))=FALSE,VLOOKUP($B44,#REF!,AC$4,0),"")</f>
        <v>#REF!</v>
      </c>
      <c r="AD44" s="150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8" t="e">
        <f>IF(ISNA(VLOOKUP($B45,#REF!,AA$4,0))=FALSE,VLOOKUP($B45,#REF!,AA$4,0),"")</f>
        <v>#REF!</v>
      </c>
      <c r="AB45" s="149" t="e">
        <f>IF(ISNA(VLOOKUP($B45,#REF!,AB$4,0))=FALSE,VLOOKUP($B45,#REF!,AB$4,0),"")</f>
        <v>#REF!</v>
      </c>
      <c r="AC45" s="149" t="e">
        <f>IF(ISNA(VLOOKUP($B45,#REF!,AC$4,0))=FALSE,VLOOKUP($B45,#REF!,AC$4,0),"")</f>
        <v>#REF!</v>
      </c>
      <c r="AD45" s="150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7" t="s">
        <v>30</v>
      </c>
      <c r="T47" s="107"/>
      <c r="U47" s="107"/>
      <c r="V47" s="107"/>
      <c r="W47" s="107"/>
      <c r="X47" s="107"/>
      <c r="Y47" s="107"/>
      <c r="Z47" s="107"/>
      <c r="AA47" s="107"/>
    </row>
    <row r="48" spans="1:30" s="1" customFormat="1">
      <c r="A48" s="28" t="s">
        <v>26</v>
      </c>
      <c r="B48" s="28"/>
      <c r="C48" s="28"/>
      <c r="K48" s="107" t="s">
        <v>22</v>
      </c>
      <c r="L48" s="107"/>
      <c r="M48" s="107"/>
      <c r="N48" s="107"/>
      <c r="O48" s="107"/>
      <c r="P48" s="107"/>
      <c r="Q48" s="107"/>
      <c r="R48" s="107"/>
      <c r="V48" s="107" t="s">
        <v>23</v>
      </c>
      <c r="W48" s="107"/>
      <c r="X48" s="107"/>
      <c r="Y48" s="107"/>
      <c r="Z48" s="107"/>
      <c r="AA48" s="107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7" t="s">
        <v>24</v>
      </c>
      <c r="L49" s="107"/>
      <c r="M49" s="107"/>
      <c r="N49" s="107"/>
      <c r="O49" s="107"/>
      <c r="P49" s="107"/>
      <c r="Q49" s="107"/>
      <c r="R49" s="107"/>
      <c r="S49" s="27"/>
      <c r="T49" s="27"/>
      <c r="U49" s="27"/>
      <c r="V49" s="107" t="s">
        <v>24</v>
      </c>
      <c r="W49" s="107"/>
      <c r="X49" s="107"/>
      <c r="Y49" s="107"/>
      <c r="Z49" s="107"/>
      <c r="AA49" s="107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4" t="e">
        <f>IF(ISNA(VLOOKUP($B55,#REF!,AA$4,0))=FALSE,VLOOKUP($B55,#REF!,AA$4,0),"")</f>
        <v>#REF!</v>
      </c>
      <c r="AB55" s="155" t="e">
        <f>IF(ISNA(VLOOKUP($B55,#REF!,AB$4,0))=FALSE,VLOOKUP($B55,#REF!,AB$4,0),"")</f>
        <v>#REF!</v>
      </c>
      <c r="AC55" s="155" t="e">
        <f>IF(ISNA(VLOOKUP($B55,#REF!,AC$4,0))=FALSE,VLOOKUP($B55,#REF!,AC$4,0),"")</f>
        <v>#REF!</v>
      </c>
      <c r="AD55" s="156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8" t="e">
        <f>IF(ISNA(VLOOKUP($B56,#REF!,AA$4,0))=FALSE,VLOOKUP($B56,#REF!,AA$4,0),"")</f>
        <v>#REF!</v>
      </c>
      <c r="AB56" s="149" t="e">
        <f>IF(ISNA(VLOOKUP($B56,#REF!,AB$4,0))=FALSE,VLOOKUP($B56,#REF!,AB$4,0),"")</f>
        <v>#REF!</v>
      </c>
      <c r="AC56" s="149" t="e">
        <f>IF(ISNA(VLOOKUP($B56,#REF!,AC$4,0))=FALSE,VLOOKUP($B56,#REF!,AC$4,0),"")</f>
        <v>#REF!</v>
      </c>
      <c r="AD56" s="150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8" t="e">
        <f>IF(ISNA(VLOOKUP($B57,#REF!,AA$4,0))=FALSE,VLOOKUP($B57,#REF!,AA$4,0),"")</f>
        <v>#REF!</v>
      </c>
      <c r="AB57" s="149" t="e">
        <f>IF(ISNA(VLOOKUP($B57,#REF!,AB$4,0))=FALSE,VLOOKUP($B57,#REF!,AB$4,0),"")</f>
        <v>#REF!</v>
      </c>
      <c r="AC57" s="149" t="e">
        <f>IF(ISNA(VLOOKUP($B57,#REF!,AC$4,0))=FALSE,VLOOKUP($B57,#REF!,AC$4,0),"")</f>
        <v>#REF!</v>
      </c>
      <c r="AD57" s="150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8" t="e">
        <f>IF(ISNA(VLOOKUP($B58,#REF!,AA$4,0))=FALSE,VLOOKUP($B58,#REF!,AA$4,0),"")</f>
        <v>#REF!</v>
      </c>
      <c r="AB58" s="149" t="e">
        <f>IF(ISNA(VLOOKUP($B58,#REF!,AB$4,0))=FALSE,VLOOKUP($B58,#REF!,AB$4,0),"")</f>
        <v>#REF!</v>
      </c>
      <c r="AC58" s="149" t="e">
        <f>IF(ISNA(VLOOKUP($B58,#REF!,AC$4,0))=FALSE,VLOOKUP($B58,#REF!,AC$4,0),"")</f>
        <v>#REF!</v>
      </c>
      <c r="AD58" s="150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8" t="e">
        <f>IF(ISNA(VLOOKUP($B59,#REF!,AA$4,0))=FALSE,VLOOKUP($B59,#REF!,AA$4,0),"")</f>
        <v>#REF!</v>
      </c>
      <c r="AB59" s="149" t="e">
        <f>IF(ISNA(VLOOKUP($B59,#REF!,AB$4,0))=FALSE,VLOOKUP($B59,#REF!,AB$4,0),"")</f>
        <v>#REF!</v>
      </c>
      <c r="AC59" s="149" t="e">
        <f>IF(ISNA(VLOOKUP($B59,#REF!,AC$4,0))=FALSE,VLOOKUP($B59,#REF!,AC$4,0),"")</f>
        <v>#REF!</v>
      </c>
      <c r="AD59" s="150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8" t="e">
        <f>IF(ISNA(VLOOKUP($B60,#REF!,AA$4,0))=FALSE,VLOOKUP($B60,#REF!,AA$4,0),"")</f>
        <v>#REF!</v>
      </c>
      <c r="AB60" s="149" t="e">
        <f>IF(ISNA(VLOOKUP($B60,#REF!,AB$4,0))=FALSE,VLOOKUP($B60,#REF!,AB$4,0),"")</f>
        <v>#REF!</v>
      </c>
      <c r="AC60" s="149" t="e">
        <f>IF(ISNA(VLOOKUP($B60,#REF!,AC$4,0))=FALSE,VLOOKUP($B60,#REF!,AC$4,0),"")</f>
        <v>#REF!</v>
      </c>
      <c r="AD60" s="150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8" t="e">
        <f>IF(ISNA(VLOOKUP($B61,#REF!,AA$4,0))=FALSE,VLOOKUP($B61,#REF!,AA$4,0),"")</f>
        <v>#REF!</v>
      </c>
      <c r="AB61" s="149" t="e">
        <f>IF(ISNA(VLOOKUP($B61,#REF!,AB$4,0))=FALSE,VLOOKUP($B61,#REF!,AB$4,0),"")</f>
        <v>#REF!</v>
      </c>
      <c r="AC61" s="149" t="e">
        <f>IF(ISNA(VLOOKUP($B61,#REF!,AC$4,0))=FALSE,VLOOKUP($B61,#REF!,AC$4,0),"")</f>
        <v>#REF!</v>
      </c>
      <c r="AD61" s="150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8" t="e">
        <f>IF(ISNA(VLOOKUP($B62,#REF!,AA$4,0))=FALSE,VLOOKUP($B62,#REF!,AA$4,0),"")</f>
        <v>#REF!</v>
      </c>
      <c r="AB62" s="149" t="e">
        <f>IF(ISNA(VLOOKUP($B62,#REF!,AB$4,0))=FALSE,VLOOKUP($B62,#REF!,AB$4,0),"")</f>
        <v>#REF!</v>
      </c>
      <c r="AC62" s="149" t="e">
        <f>IF(ISNA(VLOOKUP($B62,#REF!,AC$4,0))=FALSE,VLOOKUP($B62,#REF!,AC$4,0),"")</f>
        <v>#REF!</v>
      </c>
      <c r="AD62" s="150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8" t="e">
        <f>IF(ISNA(VLOOKUP($B63,#REF!,AA$4,0))=FALSE,VLOOKUP($B63,#REF!,AA$4,0),"")</f>
        <v>#REF!</v>
      </c>
      <c r="AB63" s="149" t="e">
        <f>IF(ISNA(VLOOKUP($B63,#REF!,AB$4,0))=FALSE,VLOOKUP($B63,#REF!,AB$4,0),"")</f>
        <v>#REF!</v>
      </c>
      <c r="AC63" s="149" t="e">
        <f>IF(ISNA(VLOOKUP($B63,#REF!,AC$4,0))=FALSE,VLOOKUP($B63,#REF!,AC$4,0),"")</f>
        <v>#REF!</v>
      </c>
      <c r="AD63" s="150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8" t="e">
        <f>IF(ISNA(VLOOKUP($B64,#REF!,AA$4,0))=FALSE,VLOOKUP($B64,#REF!,AA$4,0),"")</f>
        <v>#REF!</v>
      </c>
      <c r="AB64" s="149" t="e">
        <f>IF(ISNA(VLOOKUP($B64,#REF!,AB$4,0))=FALSE,VLOOKUP($B64,#REF!,AB$4,0),"")</f>
        <v>#REF!</v>
      </c>
      <c r="AC64" s="149" t="e">
        <f>IF(ISNA(VLOOKUP($B64,#REF!,AC$4,0))=FALSE,VLOOKUP($B64,#REF!,AC$4,0),"")</f>
        <v>#REF!</v>
      </c>
      <c r="AD64" s="150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8" t="e">
        <f>IF(ISNA(VLOOKUP($B65,#REF!,AA$4,0))=FALSE,VLOOKUP($B65,#REF!,AA$4,0),"")</f>
        <v>#REF!</v>
      </c>
      <c r="AB65" s="149" t="e">
        <f>IF(ISNA(VLOOKUP($B65,#REF!,AB$4,0))=FALSE,VLOOKUP($B65,#REF!,AB$4,0),"")</f>
        <v>#REF!</v>
      </c>
      <c r="AC65" s="149" t="e">
        <f>IF(ISNA(VLOOKUP($B65,#REF!,AC$4,0))=FALSE,VLOOKUP($B65,#REF!,AC$4,0),"")</f>
        <v>#REF!</v>
      </c>
      <c r="AD65" s="150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8" t="e">
        <f>IF(ISNA(VLOOKUP($B66,#REF!,AA$4,0))=FALSE,VLOOKUP($B66,#REF!,AA$4,0),"")</f>
        <v>#REF!</v>
      </c>
      <c r="AB66" s="149" t="e">
        <f>IF(ISNA(VLOOKUP($B66,#REF!,AB$4,0))=FALSE,VLOOKUP($B66,#REF!,AB$4,0),"")</f>
        <v>#REF!</v>
      </c>
      <c r="AC66" s="149" t="e">
        <f>IF(ISNA(VLOOKUP($B66,#REF!,AC$4,0))=FALSE,VLOOKUP($B66,#REF!,AC$4,0),"")</f>
        <v>#REF!</v>
      </c>
      <c r="AD66" s="150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8" t="e">
        <f>IF(ISNA(VLOOKUP($B67,#REF!,AA$4,0))=FALSE,VLOOKUP($B67,#REF!,AA$4,0),"")</f>
        <v>#REF!</v>
      </c>
      <c r="AB67" s="149" t="e">
        <f>IF(ISNA(VLOOKUP($B67,#REF!,AB$4,0))=FALSE,VLOOKUP($B67,#REF!,AB$4,0),"")</f>
        <v>#REF!</v>
      </c>
      <c r="AC67" s="149" t="e">
        <f>IF(ISNA(VLOOKUP($B67,#REF!,AC$4,0))=FALSE,VLOOKUP($B67,#REF!,AC$4,0),"")</f>
        <v>#REF!</v>
      </c>
      <c r="AD67" s="150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8" t="e">
        <f>IF(ISNA(VLOOKUP($B68,#REF!,AA$4,0))=FALSE,VLOOKUP($B68,#REF!,AA$4,0),"")</f>
        <v>#REF!</v>
      </c>
      <c r="AB68" s="149" t="e">
        <f>IF(ISNA(VLOOKUP($B68,#REF!,AB$4,0))=FALSE,VLOOKUP($B68,#REF!,AB$4,0),"")</f>
        <v>#REF!</v>
      </c>
      <c r="AC68" s="149" t="e">
        <f>IF(ISNA(VLOOKUP($B68,#REF!,AC$4,0))=FALSE,VLOOKUP($B68,#REF!,AC$4,0),"")</f>
        <v>#REF!</v>
      </c>
      <c r="AD68" s="150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07" t="s">
        <v>30</v>
      </c>
      <c r="T70" s="107"/>
      <c r="U70" s="107"/>
      <c r="V70" s="107"/>
      <c r="W70" s="107"/>
      <c r="X70" s="107"/>
      <c r="Y70" s="107"/>
      <c r="Z70" s="107"/>
      <c r="AA70" s="107"/>
    </row>
    <row r="71" spans="1:30" s="1" customFormat="1">
      <c r="A71" s="28" t="s">
        <v>26</v>
      </c>
      <c r="B71" s="28"/>
      <c r="C71" s="28"/>
      <c r="K71" s="107" t="s">
        <v>22</v>
      </c>
      <c r="L71" s="107"/>
      <c r="M71" s="107"/>
      <c r="N71" s="107"/>
      <c r="O71" s="107"/>
      <c r="P71" s="107"/>
      <c r="Q71" s="107"/>
      <c r="R71" s="107"/>
      <c r="V71" s="107" t="s">
        <v>23</v>
      </c>
      <c r="W71" s="107"/>
      <c r="X71" s="107"/>
      <c r="Y71" s="107"/>
      <c r="Z71" s="107"/>
      <c r="AA71" s="107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7" t="s">
        <v>24</v>
      </c>
      <c r="L72" s="107"/>
      <c r="M72" s="107"/>
      <c r="N72" s="107"/>
      <c r="O72" s="107"/>
      <c r="P72" s="107"/>
      <c r="Q72" s="107"/>
      <c r="R72" s="107"/>
      <c r="S72" s="27"/>
      <c r="T72" s="27"/>
      <c r="U72" s="27"/>
      <c r="V72" s="107" t="s">
        <v>24</v>
      </c>
      <c r="W72" s="107"/>
      <c r="X72" s="107"/>
      <c r="Y72" s="107"/>
      <c r="Z72" s="107"/>
      <c r="AA72" s="107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4" t="e">
        <f>IF(ISNA(VLOOKUP($B78,#REF!,AA$4,0))=FALSE,VLOOKUP($B78,#REF!,AA$4,0),"")</f>
        <v>#REF!</v>
      </c>
      <c r="AB78" s="155" t="e">
        <f>IF(ISNA(VLOOKUP($B78,#REF!,AB$4,0))=FALSE,VLOOKUP($B78,#REF!,AB$4,0),"")</f>
        <v>#REF!</v>
      </c>
      <c r="AC78" s="155" t="e">
        <f>IF(ISNA(VLOOKUP($B78,#REF!,AC$4,0))=FALSE,VLOOKUP($B78,#REF!,AC$4,0),"")</f>
        <v>#REF!</v>
      </c>
      <c r="AD78" s="156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8" t="e">
        <f>IF(ISNA(VLOOKUP($B79,#REF!,AA$4,0))=FALSE,VLOOKUP($B79,#REF!,AA$4,0),"")</f>
        <v>#REF!</v>
      </c>
      <c r="AB79" s="149" t="e">
        <f>IF(ISNA(VLOOKUP($B79,#REF!,AB$4,0))=FALSE,VLOOKUP($B79,#REF!,AB$4,0),"")</f>
        <v>#REF!</v>
      </c>
      <c r="AC79" s="149" t="e">
        <f>IF(ISNA(VLOOKUP($B79,#REF!,AC$4,0))=FALSE,VLOOKUP($B79,#REF!,AC$4,0),"")</f>
        <v>#REF!</v>
      </c>
      <c r="AD79" s="150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8" t="e">
        <f>IF(ISNA(VLOOKUP($B80,#REF!,AA$4,0))=FALSE,VLOOKUP($B80,#REF!,AA$4,0),"")</f>
        <v>#REF!</v>
      </c>
      <c r="AB80" s="149" t="e">
        <f>IF(ISNA(VLOOKUP($B80,#REF!,AB$4,0))=FALSE,VLOOKUP($B80,#REF!,AB$4,0),"")</f>
        <v>#REF!</v>
      </c>
      <c r="AC80" s="149" t="e">
        <f>IF(ISNA(VLOOKUP($B80,#REF!,AC$4,0))=FALSE,VLOOKUP($B80,#REF!,AC$4,0),"")</f>
        <v>#REF!</v>
      </c>
      <c r="AD80" s="150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8" t="e">
        <f>IF(ISNA(VLOOKUP($B81,#REF!,AA$4,0))=FALSE,VLOOKUP($B81,#REF!,AA$4,0),"")</f>
        <v>#REF!</v>
      </c>
      <c r="AB81" s="149" t="e">
        <f>IF(ISNA(VLOOKUP($B81,#REF!,AB$4,0))=FALSE,VLOOKUP($B81,#REF!,AB$4,0),"")</f>
        <v>#REF!</v>
      </c>
      <c r="AC81" s="149" t="e">
        <f>IF(ISNA(VLOOKUP($B81,#REF!,AC$4,0))=FALSE,VLOOKUP($B81,#REF!,AC$4,0),"")</f>
        <v>#REF!</v>
      </c>
      <c r="AD81" s="150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8" t="e">
        <f>IF(ISNA(VLOOKUP($B82,#REF!,AA$4,0))=FALSE,VLOOKUP($B82,#REF!,AA$4,0),"")</f>
        <v>#REF!</v>
      </c>
      <c r="AB82" s="149" t="e">
        <f>IF(ISNA(VLOOKUP($B82,#REF!,AB$4,0))=FALSE,VLOOKUP($B82,#REF!,AB$4,0),"")</f>
        <v>#REF!</v>
      </c>
      <c r="AC82" s="149" t="e">
        <f>IF(ISNA(VLOOKUP($B82,#REF!,AC$4,0))=FALSE,VLOOKUP($B82,#REF!,AC$4,0),"")</f>
        <v>#REF!</v>
      </c>
      <c r="AD82" s="150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8" t="e">
        <f>IF(ISNA(VLOOKUP($B83,#REF!,AA$4,0))=FALSE,VLOOKUP($B83,#REF!,AA$4,0),"")</f>
        <v>#REF!</v>
      </c>
      <c r="AB83" s="149" t="e">
        <f>IF(ISNA(VLOOKUP($B83,#REF!,AB$4,0))=FALSE,VLOOKUP($B83,#REF!,AB$4,0),"")</f>
        <v>#REF!</v>
      </c>
      <c r="AC83" s="149" t="e">
        <f>IF(ISNA(VLOOKUP($B83,#REF!,AC$4,0))=FALSE,VLOOKUP($B83,#REF!,AC$4,0),"")</f>
        <v>#REF!</v>
      </c>
      <c r="AD83" s="150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8" t="e">
        <f>IF(ISNA(VLOOKUP($B84,#REF!,AA$4,0))=FALSE,VLOOKUP($B84,#REF!,AA$4,0),"")</f>
        <v>#REF!</v>
      </c>
      <c r="AB84" s="149" t="e">
        <f>IF(ISNA(VLOOKUP($B84,#REF!,AB$4,0))=FALSE,VLOOKUP($B84,#REF!,AB$4,0),"")</f>
        <v>#REF!</v>
      </c>
      <c r="AC84" s="149" t="e">
        <f>IF(ISNA(VLOOKUP($B84,#REF!,AC$4,0))=FALSE,VLOOKUP($B84,#REF!,AC$4,0),"")</f>
        <v>#REF!</v>
      </c>
      <c r="AD84" s="150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8" t="e">
        <f>IF(ISNA(VLOOKUP($B85,#REF!,AA$4,0))=FALSE,VLOOKUP($B85,#REF!,AA$4,0),"")</f>
        <v>#REF!</v>
      </c>
      <c r="AB85" s="149" t="e">
        <f>IF(ISNA(VLOOKUP($B85,#REF!,AB$4,0))=FALSE,VLOOKUP($B85,#REF!,AB$4,0),"")</f>
        <v>#REF!</v>
      </c>
      <c r="AC85" s="149" t="e">
        <f>IF(ISNA(VLOOKUP($B85,#REF!,AC$4,0))=FALSE,VLOOKUP($B85,#REF!,AC$4,0),"")</f>
        <v>#REF!</v>
      </c>
      <c r="AD85" s="150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8" t="e">
        <f>IF(ISNA(VLOOKUP($B86,#REF!,AA$4,0))=FALSE,VLOOKUP($B86,#REF!,AA$4,0),"")</f>
        <v>#REF!</v>
      </c>
      <c r="AB86" s="149" t="e">
        <f>IF(ISNA(VLOOKUP($B86,#REF!,AB$4,0))=FALSE,VLOOKUP($B86,#REF!,AB$4,0),"")</f>
        <v>#REF!</v>
      </c>
      <c r="AC86" s="149" t="e">
        <f>IF(ISNA(VLOOKUP($B86,#REF!,AC$4,0))=FALSE,VLOOKUP($B86,#REF!,AC$4,0),"")</f>
        <v>#REF!</v>
      </c>
      <c r="AD86" s="150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8" t="e">
        <f>IF(ISNA(VLOOKUP($B87,#REF!,AA$4,0))=FALSE,VLOOKUP($B87,#REF!,AA$4,0),"")</f>
        <v>#REF!</v>
      </c>
      <c r="AB87" s="149" t="e">
        <f>IF(ISNA(VLOOKUP($B87,#REF!,AB$4,0))=FALSE,VLOOKUP($B87,#REF!,AB$4,0),"")</f>
        <v>#REF!</v>
      </c>
      <c r="AC87" s="149" t="e">
        <f>IF(ISNA(VLOOKUP($B87,#REF!,AC$4,0))=FALSE,VLOOKUP($B87,#REF!,AC$4,0),"")</f>
        <v>#REF!</v>
      </c>
      <c r="AD87" s="150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8" t="e">
        <f>IF(ISNA(VLOOKUP($B88,#REF!,AA$4,0))=FALSE,VLOOKUP($B88,#REF!,AA$4,0),"")</f>
        <v>#REF!</v>
      </c>
      <c r="AB88" s="149" t="e">
        <f>IF(ISNA(VLOOKUP($B88,#REF!,AB$4,0))=FALSE,VLOOKUP($B88,#REF!,AB$4,0),"")</f>
        <v>#REF!</v>
      </c>
      <c r="AC88" s="149" t="e">
        <f>IF(ISNA(VLOOKUP($B88,#REF!,AC$4,0))=FALSE,VLOOKUP($B88,#REF!,AC$4,0),"")</f>
        <v>#REF!</v>
      </c>
      <c r="AD88" s="150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8" t="e">
        <f>IF(ISNA(VLOOKUP($B89,#REF!,AA$4,0))=FALSE,VLOOKUP($B89,#REF!,AA$4,0),"")</f>
        <v>#REF!</v>
      </c>
      <c r="AB89" s="149" t="e">
        <f>IF(ISNA(VLOOKUP($B89,#REF!,AB$4,0))=FALSE,VLOOKUP($B89,#REF!,AB$4,0),"")</f>
        <v>#REF!</v>
      </c>
      <c r="AC89" s="149" t="e">
        <f>IF(ISNA(VLOOKUP($B89,#REF!,AC$4,0))=FALSE,VLOOKUP($B89,#REF!,AC$4,0),"")</f>
        <v>#REF!</v>
      </c>
      <c r="AD89" s="150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8" t="e">
        <f>IF(ISNA(VLOOKUP($B90,#REF!,AA$4,0))=FALSE,VLOOKUP($B90,#REF!,AA$4,0),"")</f>
        <v>#REF!</v>
      </c>
      <c r="AB90" s="149" t="e">
        <f>IF(ISNA(VLOOKUP($B90,#REF!,AB$4,0))=FALSE,VLOOKUP($B90,#REF!,AB$4,0),"")</f>
        <v>#REF!</v>
      </c>
      <c r="AC90" s="149" t="e">
        <f>IF(ISNA(VLOOKUP($B90,#REF!,AC$4,0))=FALSE,VLOOKUP($B90,#REF!,AC$4,0),"")</f>
        <v>#REF!</v>
      </c>
      <c r="AD90" s="150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8" t="e">
        <f>IF(ISNA(VLOOKUP($B91,#REF!,AA$4,0))=FALSE,VLOOKUP($B91,#REF!,AA$4,0),"")</f>
        <v>#REF!</v>
      </c>
      <c r="AB91" s="149" t="e">
        <f>IF(ISNA(VLOOKUP($B91,#REF!,AB$4,0))=FALSE,VLOOKUP($B91,#REF!,AB$4,0),"")</f>
        <v>#REF!</v>
      </c>
      <c r="AC91" s="149" t="e">
        <f>IF(ISNA(VLOOKUP($B91,#REF!,AC$4,0))=FALSE,VLOOKUP($B91,#REF!,AC$4,0),"")</f>
        <v>#REF!</v>
      </c>
      <c r="AD91" s="150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07" t="s">
        <v>30</v>
      </c>
      <c r="T93" s="107"/>
      <c r="U93" s="107"/>
      <c r="V93" s="107"/>
      <c r="W93" s="107"/>
      <c r="X93" s="107"/>
      <c r="Y93" s="107"/>
      <c r="Z93" s="107"/>
      <c r="AA93" s="107"/>
    </row>
    <row r="94" spans="1:30" s="1" customFormat="1">
      <c r="A94" s="28" t="s">
        <v>26</v>
      </c>
      <c r="B94" s="28"/>
      <c r="C94" s="28"/>
      <c r="K94" s="107" t="s">
        <v>22</v>
      </c>
      <c r="L94" s="107"/>
      <c r="M94" s="107"/>
      <c r="N94" s="107"/>
      <c r="O94" s="107"/>
      <c r="P94" s="107"/>
      <c r="Q94" s="107"/>
      <c r="R94" s="107"/>
      <c r="V94" s="107" t="s">
        <v>23</v>
      </c>
      <c r="W94" s="107"/>
      <c r="X94" s="107"/>
      <c r="Y94" s="107"/>
      <c r="Z94" s="107"/>
      <c r="AA94" s="107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7" t="s">
        <v>24</v>
      </c>
      <c r="L95" s="107"/>
      <c r="M95" s="107"/>
      <c r="N95" s="107"/>
      <c r="O95" s="107"/>
      <c r="P95" s="107"/>
      <c r="Q95" s="107"/>
      <c r="R95" s="107"/>
      <c r="S95" s="27"/>
      <c r="T95" s="27"/>
      <c r="U95" s="27"/>
      <c r="V95" s="107" t="s">
        <v>24</v>
      </c>
      <c r="W95" s="107"/>
      <c r="X95" s="107"/>
      <c r="Y95" s="107"/>
      <c r="Z95" s="107"/>
      <c r="AA95" s="107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4" t="s">
        <v>57</v>
      </c>
      <c r="D1" s="174"/>
      <c r="E1" s="48"/>
      <c r="F1" s="174" t="s">
        <v>58</v>
      </c>
      <c r="G1" s="174"/>
      <c r="H1" s="174"/>
      <c r="I1" s="174"/>
      <c r="J1" s="174"/>
      <c r="K1" s="49" t="s">
        <v>74</v>
      </c>
    </row>
    <row r="2" spans="1:13" s="47" customFormat="1">
      <c r="C2" s="174" t="s">
        <v>59</v>
      </c>
      <c r="D2" s="174"/>
      <c r="E2" s="50" t="e">
        <v>#NAME?</v>
      </c>
      <c r="F2" s="174" t="e">
        <f>"(KHÓA K17: "&amp;VLOOKUP($E$2&amp;"-"&amp;$C$3,#REF!,11,0)&amp;")"</f>
        <v>#NAME?</v>
      </c>
      <c r="G2" s="174"/>
      <c r="H2" s="174"/>
      <c r="I2" s="174"/>
      <c r="J2" s="174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5" t="e">
        <f>"MÔN :"&amp;VLOOKUP($E$2&amp;"-"&amp;$C$3,#REF!,6,0) &amp;"* MÃ MÔN:ENG "&amp;VLOOKUP($E$2&amp;"-"&amp;$C$3,#REF!,5,0)</f>
        <v>#NAME?</v>
      </c>
      <c r="E3" s="175"/>
      <c r="F3" s="175"/>
      <c r="G3" s="175"/>
      <c r="H3" s="175"/>
      <c r="I3" s="175"/>
      <c r="J3" s="175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6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6"/>
      <c r="D4" s="176"/>
      <c r="E4" s="176"/>
      <c r="F4" s="176"/>
      <c r="G4" s="176"/>
      <c r="H4" s="176"/>
      <c r="I4" s="176"/>
      <c r="J4" s="176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4" t="s">
        <v>4</v>
      </c>
      <c r="C6" s="163" t="s">
        <v>64</v>
      </c>
      <c r="D6" s="172" t="s">
        <v>65</v>
      </c>
      <c r="E6" s="173" t="s">
        <v>10</v>
      </c>
      <c r="F6" s="163" t="s">
        <v>12</v>
      </c>
      <c r="G6" s="163" t="s">
        <v>66</v>
      </c>
      <c r="H6" s="163" t="s">
        <v>67</v>
      </c>
      <c r="I6" s="165" t="s">
        <v>56</v>
      </c>
      <c r="J6" s="165"/>
      <c r="K6" s="166" t="s">
        <v>68</v>
      </c>
      <c r="L6" s="167"/>
      <c r="M6" s="168"/>
    </row>
    <row r="7" spans="1:13" ht="27" customHeight="1">
      <c r="B7" s="164"/>
      <c r="C7" s="164"/>
      <c r="D7" s="172"/>
      <c r="E7" s="173"/>
      <c r="F7" s="164"/>
      <c r="G7" s="164"/>
      <c r="H7" s="164"/>
      <c r="I7" s="55" t="s">
        <v>69</v>
      </c>
      <c r="J7" s="55" t="s">
        <v>70</v>
      </c>
      <c r="K7" s="169"/>
      <c r="L7" s="170"/>
      <c r="M7" s="171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0" t="e">
        <f>IF($A8&gt;0,VLOOKUP($A8,#REF!,16,0),"")</f>
        <v>#NAME?</v>
      </c>
      <c r="L8" s="161"/>
      <c r="M8" s="162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7" t="e">
        <f>IF($A9&gt;0,VLOOKUP($A9,#REF!,16,0),"")</f>
        <v>#NAME?</v>
      </c>
      <c r="L9" s="158"/>
      <c r="M9" s="159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7" t="e">
        <f>IF($A10&gt;0,VLOOKUP($A10,#REF!,16,0),"")</f>
        <v>#NAME?</v>
      </c>
      <c r="L10" s="158"/>
      <c r="M10" s="159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7" t="e">
        <f>IF($A11&gt;0,VLOOKUP($A11,#REF!,16,0),"")</f>
        <v>#NAME?</v>
      </c>
      <c r="L11" s="158"/>
      <c r="M11" s="159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7" t="e">
        <f>IF($A12&gt;0,VLOOKUP($A12,#REF!,16,0),"")</f>
        <v>#NAME?</v>
      </c>
      <c r="L12" s="158"/>
      <c r="M12" s="159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7" t="e">
        <f>IF($A13&gt;0,VLOOKUP($A13,#REF!,16,0),"")</f>
        <v>#NAME?</v>
      </c>
      <c r="L13" s="158"/>
      <c r="M13" s="159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7" t="e">
        <f>IF($A14&gt;0,VLOOKUP($A14,#REF!,16,0),"")</f>
        <v>#NAME?</v>
      </c>
      <c r="L14" s="158"/>
      <c r="M14" s="159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7" t="e">
        <f>IF($A15&gt;0,VLOOKUP($A15,#REF!,16,0),"")</f>
        <v>#NAME?</v>
      </c>
      <c r="L15" s="158"/>
      <c r="M15" s="159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7" t="e">
        <f>IF($A16&gt;0,VLOOKUP($A16,#REF!,16,0),"")</f>
        <v>#NAME?</v>
      </c>
      <c r="L16" s="158"/>
      <c r="M16" s="159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7" t="e">
        <f>IF($A17&gt;0,VLOOKUP($A17,#REF!,16,0),"")</f>
        <v>#NAME?</v>
      </c>
      <c r="L17" s="158"/>
      <c r="M17" s="159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7" t="e">
        <f>IF($A18&gt;0,VLOOKUP($A18,#REF!,16,0),"")</f>
        <v>#NAME?</v>
      </c>
      <c r="L18" s="158"/>
      <c r="M18" s="159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7" t="e">
        <f>IF($A19&gt;0,VLOOKUP($A19,#REF!,16,0),"")</f>
        <v>#NAME?</v>
      </c>
      <c r="L19" s="158"/>
      <c r="M19" s="159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7" t="e">
        <f>IF($A20&gt;0,VLOOKUP($A20,#REF!,16,0),"")</f>
        <v>#NAME?</v>
      </c>
      <c r="L20" s="158"/>
      <c r="M20" s="159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7" t="e">
        <f>IF($A21&gt;0,VLOOKUP($A21,#REF!,16,0),"")</f>
        <v>#NAME?</v>
      </c>
      <c r="L21" s="158"/>
      <c r="M21" s="159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7" t="e">
        <f>IF($A22&gt;0,VLOOKUP($A22,#REF!,16,0),"")</f>
        <v>#NAME?</v>
      </c>
      <c r="L22" s="158"/>
      <c r="M22" s="159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7" t="e">
        <f>IF($A23&gt;0,VLOOKUP($A23,#REF!,16,0),"")</f>
        <v>#NAME?</v>
      </c>
      <c r="L23" s="158"/>
      <c r="M23" s="159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7" t="e">
        <f>IF($A24&gt;0,VLOOKUP($A24,#REF!,16,0),"")</f>
        <v>#NAME?</v>
      </c>
      <c r="L24" s="158"/>
      <c r="M24" s="159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7" t="e">
        <f>IF($A25&gt;0,VLOOKUP($A25,#REF!,16,0),"")</f>
        <v>#NAME?</v>
      </c>
      <c r="L25" s="158"/>
      <c r="M25" s="159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7" t="e">
        <f>IF($A26&gt;0,VLOOKUP($A26,#REF!,16,0),"")</f>
        <v>#NAME?</v>
      </c>
      <c r="L26" s="158"/>
      <c r="M26" s="159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7" t="e">
        <f>IF($A27&gt;0,VLOOKUP($A27,#REF!,16,0),"")</f>
        <v>#NAME?</v>
      </c>
      <c r="L27" s="158"/>
      <c r="M27" s="159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7" t="e">
        <f>IF($A28&gt;0,VLOOKUP($A28,#REF!,16,0),"")</f>
        <v>#NAME?</v>
      </c>
      <c r="L28" s="158"/>
      <c r="M28" s="159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7" t="e">
        <f>IF($A29&gt;0,VLOOKUP($A29,#REF!,16,0),"")</f>
        <v>#NAME?</v>
      </c>
      <c r="L29" s="158"/>
      <c r="M29" s="159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7" t="e">
        <f>IF($A30&gt;0,VLOOKUP($A30,#REF!,16,0),"")</f>
        <v>#NAME?</v>
      </c>
      <c r="L30" s="158"/>
      <c r="M30" s="159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7" t="e">
        <f>IF($A31&gt;0,VLOOKUP($A31,#REF!,16,0),"")</f>
        <v>#NAME?</v>
      </c>
      <c r="L31" s="158"/>
      <c r="M31" s="159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7" t="e">
        <f>IF($A32&gt;0,VLOOKUP($A32,#REF!,16,0),"")</f>
        <v>#NAME?</v>
      </c>
      <c r="L32" s="158"/>
      <c r="M32" s="159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7" t="e">
        <f>IF($A33&gt;0,VLOOKUP($A33,#REF!,16,0),"")</f>
        <v>#NAME?</v>
      </c>
      <c r="L33" s="158"/>
      <c r="M33" s="159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7" t="e">
        <f>IF($A34&gt;0,VLOOKUP($A34,#REF!,16,0),"")</f>
        <v>#NAME?</v>
      </c>
      <c r="L34" s="158"/>
      <c r="M34" s="159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7" t="e">
        <f>IF($A35&gt;0,VLOOKUP($A35,#REF!,16,0),"")</f>
        <v>#NAME?</v>
      </c>
      <c r="L35" s="158"/>
      <c r="M35" s="159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7" t="e">
        <f>IF($A36&gt;0,VLOOKUP($A36,#REF!,16,0),"")</f>
        <v>#NAME?</v>
      </c>
      <c r="L36" s="158"/>
      <c r="M36" s="159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7" t="e">
        <f>IF($A37&gt;0,VLOOKUP($A37,#REF!,16,0),"")</f>
        <v>#NAME?</v>
      </c>
      <c r="L37" s="158"/>
      <c r="M37" s="159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0" t="e">
        <f>IF($A44&gt;0,VLOOKUP($A44,#REF!,16,0),"")</f>
        <v>#NAME?</v>
      </c>
      <c r="L44" s="161"/>
      <c r="M44" s="162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7" t="e">
        <f>IF($A45&gt;0,VLOOKUP($A45,#REF!,16,0),"")</f>
        <v>#NAME?</v>
      </c>
      <c r="L45" s="158"/>
      <c r="M45" s="159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7" t="e">
        <f>IF($A46&gt;0,VLOOKUP($A46,#REF!,16,0),"")</f>
        <v>#NAME?</v>
      </c>
      <c r="L46" s="158"/>
      <c r="M46" s="159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7" t="e">
        <f>IF($A47&gt;0,VLOOKUP($A47,#REF!,16,0),"")</f>
        <v>#NAME?</v>
      </c>
      <c r="L47" s="158"/>
      <c r="M47" s="159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7" t="e">
        <f>IF($A48&gt;0,VLOOKUP($A48,#REF!,16,0),"")</f>
        <v>#NAME?</v>
      </c>
      <c r="L48" s="158"/>
      <c r="M48" s="159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7" t="e">
        <f>IF($A49&gt;0,VLOOKUP($A49,#REF!,16,0),"")</f>
        <v>#NAME?</v>
      </c>
      <c r="L49" s="158"/>
      <c r="M49" s="159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7" t="e">
        <f>IF($A50&gt;0,VLOOKUP($A50,#REF!,16,0),"")</f>
        <v>#NAME?</v>
      </c>
      <c r="L50" s="158"/>
      <c r="M50" s="159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7" t="e">
        <f>IF($A51&gt;0,VLOOKUP($A51,#REF!,16,0),"")</f>
        <v>#NAME?</v>
      </c>
      <c r="L51" s="158"/>
      <c r="M51" s="159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7" t="e">
        <f>IF($A52&gt;0,VLOOKUP($A52,#REF!,16,0),"")</f>
        <v>#NAME?</v>
      </c>
      <c r="L52" s="158"/>
      <c r="M52" s="159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7" t="e">
        <f>IF($A53&gt;0,VLOOKUP($A53,#REF!,16,0),"")</f>
        <v>#NAME?</v>
      </c>
      <c r="L53" s="158"/>
      <c r="M53" s="159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7" t="e">
        <f>IF($A54&gt;0,VLOOKUP($A54,#REF!,16,0),"")</f>
        <v>#NAME?</v>
      </c>
      <c r="L54" s="158"/>
      <c r="M54" s="159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7" t="e">
        <f>IF($A55&gt;0,VLOOKUP($A55,#REF!,16,0),"")</f>
        <v>#NAME?</v>
      </c>
      <c r="L55" s="158"/>
      <c r="M55" s="159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7" t="e">
        <f>IF($A56&gt;0,VLOOKUP($A56,#REF!,16,0),"")</f>
        <v>#NAME?</v>
      </c>
      <c r="L56" s="158"/>
      <c r="M56" s="159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7" t="e">
        <f>IF($A57&gt;0,VLOOKUP($A57,#REF!,16,0),"")</f>
        <v>#NAME?</v>
      </c>
      <c r="L57" s="158"/>
      <c r="M57" s="159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7" t="e">
        <f>IF($A58&gt;0,VLOOKUP($A58,#REF!,16,0),"")</f>
        <v>#NAME?</v>
      </c>
      <c r="L58" s="158"/>
      <c r="M58" s="159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7" t="e">
        <f>IF($A59&gt;0,VLOOKUP($A59,#REF!,16,0),"")</f>
        <v>#NAME?</v>
      </c>
      <c r="L59" s="158"/>
      <c r="M59" s="159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7" t="e">
        <f>IF($A60&gt;0,VLOOKUP($A60,#REF!,16,0),"")</f>
        <v>#NAME?</v>
      </c>
      <c r="L60" s="158"/>
      <c r="M60" s="159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7" t="e">
        <f>IF($A61&gt;0,VLOOKUP($A61,#REF!,16,0),"")</f>
        <v>#NAME?</v>
      </c>
      <c r="L61" s="158"/>
      <c r="M61" s="159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7" t="e">
        <f>IF($A62&gt;0,VLOOKUP($A62,#REF!,16,0),"")</f>
        <v>#NAME?</v>
      </c>
      <c r="L62" s="158"/>
      <c r="M62" s="159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7" t="e">
        <f>IF($A63&gt;0,VLOOKUP($A63,#REF!,16,0),"")</f>
        <v>#NAME?</v>
      </c>
      <c r="L63" s="158"/>
      <c r="M63" s="159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7" t="e">
        <f>IF($A64&gt;0,VLOOKUP($A64,#REF!,16,0),"")</f>
        <v>#NAME?</v>
      </c>
      <c r="L64" s="158"/>
      <c r="M64" s="159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7" t="e">
        <f>IF($A65&gt;0,VLOOKUP($A65,#REF!,16,0),"")</f>
        <v>#NAME?</v>
      </c>
      <c r="L65" s="158"/>
      <c r="M65" s="159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7" t="e">
        <f>IF($A66&gt;0,VLOOKUP($A66,#REF!,16,0),"")</f>
        <v>#NAME?</v>
      </c>
      <c r="L66" s="158"/>
      <c r="M66" s="159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7" t="e">
        <f>IF($A67&gt;0,VLOOKUP($A67,#REF!,16,0),"")</f>
        <v>#NAME?</v>
      </c>
      <c r="L67" s="158"/>
      <c r="M67" s="159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7" t="e">
        <f>IF($A68&gt;0,VLOOKUP($A68,#REF!,16,0),"")</f>
        <v>#NAME?</v>
      </c>
      <c r="L68" s="158"/>
      <c r="M68" s="159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7" t="e">
        <f>IF($A69&gt;0,VLOOKUP($A69,#REF!,16,0),"")</f>
        <v>#NAME?</v>
      </c>
      <c r="L69" s="158"/>
      <c r="M69" s="159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7" t="e">
        <f>IF($A70&gt;0,VLOOKUP($A70,#REF!,16,0),"")</f>
        <v>#NAME?</v>
      </c>
      <c r="L70" s="158"/>
      <c r="M70" s="159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7" t="e">
        <f>IF($A71&gt;0,VLOOKUP($A71,#REF!,16,0),"")</f>
        <v>#NAME?</v>
      </c>
      <c r="L71" s="158"/>
      <c r="M71" s="159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7" t="e">
        <f>IF($A72&gt;0,VLOOKUP($A72,#REF!,16,0),"")</f>
        <v>#NAME?</v>
      </c>
      <c r="L72" s="158"/>
      <c r="M72" s="159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7" t="e">
        <f>IF($A73&gt;0,VLOOKUP($A73,#REF!,16,0),"")</f>
        <v>#NAME?</v>
      </c>
      <c r="L73" s="158"/>
      <c r="M73" s="159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0" t="e">
        <f>IF($A80&gt;0,VLOOKUP($A80,#REF!,16,0),"")</f>
        <v>#NAME?</v>
      </c>
      <c r="L80" s="161"/>
      <c r="M80" s="162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7" t="e">
        <f>IF($A81&gt;0,VLOOKUP($A81,#REF!,16,0),"")</f>
        <v>#NAME?</v>
      </c>
      <c r="L81" s="158"/>
      <c r="M81" s="159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7" t="e">
        <f>IF($A82&gt;0,VLOOKUP($A82,#REF!,16,0),"")</f>
        <v>#NAME?</v>
      </c>
      <c r="L82" s="158"/>
      <c r="M82" s="159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7" t="e">
        <f>IF($A83&gt;0,VLOOKUP($A83,#REF!,16,0),"")</f>
        <v>#NAME?</v>
      </c>
      <c r="L83" s="158"/>
      <c r="M83" s="159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7" t="e">
        <f>IF($A84&gt;0,VLOOKUP($A84,#REF!,16,0),"")</f>
        <v>#NAME?</v>
      </c>
      <c r="L84" s="158"/>
      <c r="M84" s="159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7" t="e">
        <f>IF($A85&gt;0,VLOOKUP($A85,#REF!,16,0),"")</f>
        <v>#NAME?</v>
      </c>
      <c r="L85" s="158"/>
      <c r="M85" s="159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7" t="e">
        <f>IF($A86&gt;0,VLOOKUP($A86,#REF!,16,0),"")</f>
        <v>#NAME?</v>
      </c>
      <c r="L86" s="158"/>
      <c r="M86" s="159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7" t="e">
        <f>IF($A87&gt;0,VLOOKUP($A87,#REF!,16,0),"")</f>
        <v>#NAME?</v>
      </c>
      <c r="L87" s="158"/>
      <c r="M87" s="159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7" t="e">
        <f>IF($A88&gt;0,VLOOKUP($A88,#REF!,16,0),"")</f>
        <v>#NAME?</v>
      </c>
      <c r="L88" s="158"/>
      <c r="M88" s="159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7" t="e">
        <f>IF($A89&gt;0,VLOOKUP($A89,#REF!,16,0),"")</f>
        <v>#NAME?</v>
      </c>
      <c r="L89" s="158"/>
      <c r="M89" s="159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7" t="e">
        <f>IF($A90&gt;0,VLOOKUP($A90,#REF!,16,0),"")</f>
        <v>#NAME?</v>
      </c>
      <c r="L90" s="158"/>
      <c r="M90" s="159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7" t="e">
        <f>IF($A91&gt;0,VLOOKUP($A91,#REF!,16,0),"")</f>
        <v>#NAME?</v>
      </c>
      <c r="L91" s="158"/>
      <c r="M91" s="159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7" t="e">
        <f>IF($A92&gt;0,VLOOKUP($A92,#REF!,16,0),"")</f>
        <v>#NAME?</v>
      </c>
      <c r="L92" s="158"/>
      <c r="M92" s="159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7" t="e">
        <f>IF($A93&gt;0,VLOOKUP($A93,#REF!,16,0),"")</f>
        <v>#NAME?</v>
      </c>
      <c r="L93" s="158"/>
      <c r="M93" s="159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7" t="e">
        <f>IF($A94&gt;0,VLOOKUP($A94,#REF!,16,0),"")</f>
        <v>#NAME?</v>
      </c>
      <c r="L94" s="158"/>
      <c r="M94" s="159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7" t="e">
        <f>IF($A95&gt;0,VLOOKUP($A95,#REF!,16,0),"")</f>
        <v>#NAME?</v>
      </c>
      <c r="L95" s="158"/>
      <c r="M95" s="159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7" t="e">
        <f>IF($A96&gt;0,VLOOKUP($A96,#REF!,16,0),"")</f>
        <v>#NAME?</v>
      </c>
      <c r="L96" s="158"/>
      <c r="M96" s="159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7" t="e">
        <f>IF($A97&gt;0,VLOOKUP($A97,#REF!,16,0),"")</f>
        <v>#NAME?</v>
      </c>
      <c r="L97" s="158"/>
      <c r="M97" s="159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7" t="e">
        <f>IF($A98&gt;0,VLOOKUP($A98,#REF!,16,0),"")</f>
        <v>#NAME?</v>
      </c>
      <c r="L98" s="158"/>
      <c r="M98" s="159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7" t="e">
        <f>IF($A99&gt;0,VLOOKUP($A99,#REF!,16,0),"")</f>
        <v>#NAME?</v>
      </c>
      <c r="L99" s="158"/>
      <c r="M99" s="159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7" t="e">
        <f>IF($A100&gt;0,VLOOKUP($A100,#REF!,16,0),"")</f>
        <v>#NAME?</v>
      </c>
      <c r="L100" s="158"/>
      <c r="M100" s="159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7" t="e">
        <f>IF($A101&gt;0,VLOOKUP($A101,#REF!,16,0),"")</f>
        <v>#NAME?</v>
      </c>
      <c r="L101" s="158"/>
      <c r="M101" s="159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7" t="e">
        <f>IF($A102&gt;0,VLOOKUP($A102,#REF!,16,0),"")</f>
        <v>#NAME?</v>
      </c>
      <c r="L102" s="158"/>
      <c r="M102" s="159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7" t="e">
        <f>IF($A103&gt;0,VLOOKUP($A103,#REF!,16,0),"")</f>
        <v>#NAME?</v>
      </c>
      <c r="L103" s="158"/>
      <c r="M103" s="159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7" t="e">
        <f>IF($A104&gt;0,VLOOKUP($A104,#REF!,16,0),"")</f>
        <v>#NAME?</v>
      </c>
      <c r="L104" s="158"/>
      <c r="M104" s="159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7" t="e">
        <f>IF($A105&gt;0,VLOOKUP($A105,#REF!,16,0),"")</f>
        <v>#NAME?</v>
      </c>
      <c r="L105" s="158"/>
      <c r="M105" s="159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7" t="e">
        <f>IF($A106&gt;0,VLOOKUP($A106,#REF!,16,0),"")</f>
        <v>#NAME?</v>
      </c>
      <c r="L106" s="158"/>
      <c r="M106" s="159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7" t="e">
        <f>IF($A107&gt;0,VLOOKUP($A107,#REF!,16,0),"")</f>
        <v>#NAME?</v>
      </c>
      <c r="L107" s="158"/>
      <c r="M107" s="159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7" t="e">
        <f>IF($A108&gt;0,VLOOKUP($A108,#REF!,16,0),"")</f>
        <v>#NAME?</v>
      </c>
      <c r="L108" s="158"/>
      <c r="M108" s="159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7" t="e">
        <f>IF($A109&gt;0,VLOOKUP($A109,#REF!,16,0),"")</f>
        <v>#NAME?</v>
      </c>
      <c r="L109" s="158"/>
      <c r="M109" s="159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4"/>
  <sheetViews>
    <sheetView tabSelected="1" topLeftCell="B1" workbookViewId="0">
      <pane ySplit="7" topLeftCell="A28" activePane="bottomLeft" state="frozen"/>
      <selection pane="bottomLeft" activeCell="U35" sqref="U35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4.140625" customWidth="1"/>
    <col min="9" max="9" width="6.42578125" customWidth="1"/>
    <col min="10" max="10" width="3.42578125" customWidth="1"/>
    <col min="11" max="11" width="3.5703125" customWidth="1"/>
    <col min="12" max="12" width="3.7109375" customWidth="1"/>
    <col min="13" max="13" width="4.28515625" customWidth="1"/>
    <col min="14" max="14" width="8.28515625" customWidth="1"/>
    <col min="15" max="15" width="5" customWidth="1"/>
    <col min="16" max="16" width="0.7109375" customWidth="1"/>
    <col min="17" max="17" width="1.5703125" customWidth="1"/>
    <col min="18" max="18" width="9.140625" hidden="1" customWidth="1"/>
  </cols>
  <sheetData>
    <row r="1" spans="1:18" s="47" customFormat="1">
      <c r="C1" s="177" t="s">
        <v>57</v>
      </c>
      <c r="D1" s="177"/>
      <c r="E1" s="48"/>
      <c r="F1" s="174" t="s">
        <v>124</v>
      </c>
      <c r="G1" s="174"/>
      <c r="H1" s="174"/>
      <c r="I1" s="174"/>
      <c r="J1" s="174"/>
      <c r="K1" s="174"/>
      <c r="L1" s="174"/>
      <c r="M1" s="174"/>
      <c r="N1" s="174"/>
      <c r="O1" s="49" t="s">
        <v>178</v>
      </c>
    </row>
    <row r="2" spans="1:18" s="47" customFormat="1">
      <c r="C2" s="177" t="s">
        <v>123</v>
      </c>
      <c r="D2" s="177"/>
      <c r="E2" s="50" t="s">
        <v>120</v>
      </c>
      <c r="F2" s="178" t="s">
        <v>179</v>
      </c>
      <c r="G2" s="178"/>
      <c r="H2" s="178"/>
      <c r="I2" s="178"/>
      <c r="J2" s="178"/>
      <c r="K2" s="178"/>
      <c r="L2" s="178"/>
      <c r="M2" s="178"/>
      <c r="N2" s="178"/>
      <c r="O2" s="51" t="s">
        <v>60</v>
      </c>
      <c r="P2" s="52" t="s">
        <v>61</v>
      </c>
      <c r="Q2" s="52">
        <v>2</v>
      </c>
    </row>
    <row r="3" spans="1:18" s="53" customFormat="1" ht="18.75" customHeight="1">
      <c r="C3" s="54" t="s">
        <v>177</v>
      </c>
      <c r="D3" s="175" t="s">
        <v>180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51" t="s">
        <v>62</v>
      </c>
      <c r="P3" s="51" t="s">
        <v>61</v>
      </c>
      <c r="Q3" s="51">
        <v>1</v>
      </c>
    </row>
    <row r="4" spans="1:18" s="53" customFormat="1" ht="18.75" customHeight="1">
      <c r="B4" s="176" t="s">
        <v>181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51" t="s">
        <v>63</v>
      </c>
      <c r="P4" s="51" t="s">
        <v>61</v>
      </c>
      <c r="Q4" s="51">
        <v>1</v>
      </c>
    </row>
    <row r="5" spans="1:18" ht="9" customHeight="1"/>
    <row r="6" spans="1:18" ht="15" customHeight="1">
      <c r="B6" s="164" t="s">
        <v>4</v>
      </c>
      <c r="C6" s="163" t="s">
        <v>64</v>
      </c>
      <c r="D6" s="172" t="s">
        <v>9</v>
      </c>
      <c r="E6" s="173" t="s">
        <v>10</v>
      </c>
      <c r="F6" s="163" t="s">
        <v>75</v>
      </c>
      <c r="G6" s="163" t="s">
        <v>76</v>
      </c>
      <c r="H6" s="179" t="s">
        <v>114</v>
      </c>
      <c r="I6" s="163" t="s">
        <v>67</v>
      </c>
      <c r="J6" s="181"/>
      <c r="K6" s="181"/>
      <c r="L6" s="181"/>
      <c r="M6" s="181"/>
      <c r="N6" s="182"/>
      <c r="O6" s="166" t="s">
        <v>68</v>
      </c>
      <c r="P6" s="167"/>
      <c r="Q6" s="168"/>
    </row>
    <row r="7" spans="1:18" ht="27" customHeight="1">
      <c r="B7" s="164"/>
      <c r="C7" s="164"/>
      <c r="D7" s="172"/>
      <c r="E7" s="173"/>
      <c r="F7" s="164"/>
      <c r="G7" s="164"/>
      <c r="H7" s="180"/>
      <c r="I7" s="164"/>
      <c r="J7" s="101" t="s">
        <v>87</v>
      </c>
      <c r="K7" s="100" t="s">
        <v>85</v>
      </c>
      <c r="L7" s="100" t="s">
        <v>86</v>
      </c>
      <c r="M7" s="106" t="s">
        <v>69</v>
      </c>
      <c r="N7" s="106" t="s">
        <v>70</v>
      </c>
      <c r="O7" s="169"/>
      <c r="P7" s="170"/>
      <c r="Q7" s="171"/>
    </row>
    <row r="8" spans="1:18" ht="20.100000000000001" customHeight="1">
      <c r="A8">
        <v>1</v>
      </c>
      <c r="B8" s="56">
        <v>1</v>
      </c>
      <c r="C8" s="102" t="s">
        <v>127</v>
      </c>
      <c r="D8" s="58" t="s">
        <v>167</v>
      </c>
      <c r="E8" s="59" t="s">
        <v>89</v>
      </c>
      <c r="F8" s="92" t="s">
        <v>168</v>
      </c>
      <c r="G8" s="92" t="s">
        <v>119</v>
      </c>
      <c r="H8" s="60"/>
      <c r="I8" s="61"/>
      <c r="J8" s="61"/>
      <c r="K8" s="61"/>
      <c r="L8" s="61"/>
      <c r="M8" s="61"/>
      <c r="N8" s="61"/>
      <c r="O8" s="160" t="s">
        <v>82</v>
      </c>
      <c r="P8" s="161"/>
      <c r="Q8" s="162"/>
      <c r="R8" t="s">
        <v>182</v>
      </c>
    </row>
    <row r="9" spans="1:18" ht="20.100000000000001" customHeight="1">
      <c r="A9">
        <v>2</v>
      </c>
      <c r="B9" s="56">
        <v>2</v>
      </c>
      <c r="C9" s="102" t="s">
        <v>128</v>
      </c>
      <c r="D9" s="58" t="s">
        <v>169</v>
      </c>
      <c r="E9" s="59" t="s">
        <v>102</v>
      </c>
      <c r="F9" s="92" t="s">
        <v>168</v>
      </c>
      <c r="G9" s="92" t="s">
        <v>119</v>
      </c>
      <c r="H9" s="60"/>
      <c r="I9" s="61"/>
      <c r="J9" s="61"/>
      <c r="K9" s="61"/>
      <c r="L9" s="61"/>
      <c r="M9" s="61"/>
      <c r="N9" s="61"/>
      <c r="O9" s="157" t="s">
        <v>82</v>
      </c>
      <c r="P9" s="158"/>
      <c r="Q9" s="159"/>
      <c r="R9" t="s">
        <v>182</v>
      </c>
    </row>
    <row r="10" spans="1:18" ht="20.100000000000001" customHeight="1">
      <c r="A10">
        <v>3</v>
      </c>
      <c r="B10" s="56">
        <v>3</v>
      </c>
      <c r="C10" s="102" t="s">
        <v>129</v>
      </c>
      <c r="D10" s="58" t="s">
        <v>94</v>
      </c>
      <c r="E10" s="59" t="s">
        <v>91</v>
      </c>
      <c r="F10" s="92" t="s">
        <v>168</v>
      </c>
      <c r="G10" s="92" t="s">
        <v>119</v>
      </c>
      <c r="H10" s="60"/>
      <c r="I10" s="61"/>
      <c r="J10" s="61"/>
      <c r="K10" s="61"/>
      <c r="L10" s="61"/>
      <c r="M10" s="61"/>
      <c r="N10" s="61"/>
      <c r="O10" s="157" t="s">
        <v>82</v>
      </c>
      <c r="P10" s="158"/>
      <c r="Q10" s="159"/>
      <c r="R10" t="s">
        <v>182</v>
      </c>
    </row>
    <row r="11" spans="1:18" ht="20.100000000000001" customHeight="1">
      <c r="A11">
        <v>4</v>
      </c>
      <c r="B11" s="56">
        <v>4</v>
      </c>
      <c r="C11" s="102" t="s">
        <v>130</v>
      </c>
      <c r="D11" s="58" t="s">
        <v>115</v>
      </c>
      <c r="E11" s="59" t="s">
        <v>106</v>
      </c>
      <c r="F11" s="92" t="s">
        <v>168</v>
      </c>
      <c r="G11" s="92" t="s">
        <v>119</v>
      </c>
      <c r="H11" s="60"/>
      <c r="I11" s="61"/>
      <c r="J11" s="61"/>
      <c r="K11" s="61"/>
      <c r="L11" s="61"/>
      <c r="M11" s="61"/>
      <c r="N11" s="61"/>
      <c r="O11" s="157" t="s">
        <v>82</v>
      </c>
      <c r="P11" s="158"/>
      <c r="Q11" s="159"/>
      <c r="R11" t="s">
        <v>182</v>
      </c>
    </row>
    <row r="12" spans="1:18" ht="20.100000000000001" customHeight="1">
      <c r="A12">
        <v>5</v>
      </c>
      <c r="B12" s="56">
        <v>5</v>
      </c>
      <c r="C12" s="102" t="s">
        <v>150</v>
      </c>
      <c r="D12" s="58" t="s">
        <v>162</v>
      </c>
      <c r="E12" s="59" t="s">
        <v>79</v>
      </c>
      <c r="F12" s="92" t="s">
        <v>168</v>
      </c>
      <c r="G12" s="92" t="s">
        <v>121</v>
      </c>
      <c r="H12" s="60"/>
      <c r="I12" s="61"/>
      <c r="J12" s="61"/>
      <c r="K12" s="61"/>
      <c r="L12" s="61"/>
      <c r="M12" s="61"/>
      <c r="N12" s="61"/>
      <c r="O12" s="157" t="s">
        <v>82</v>
      </c>
      <c r="P12" s="158"/>
      <c r="Q12" s="159"/>
      <c r="R12" t="s">
        <v>182</v>
      </c>
    </row>
    <row r="13" spans="1:18" ht="20.100000000000001" customHeight="1">
      <c r="A13">
        <v>6</v>
      </c>
      <c r="B13" s="56">
        <v>6</v>
      </c>
      <c r="C13" s="102" t="s">
        <v>131</v>
      </c>
      <c r="D13" s="58" t="s">
        <v>122</v>
      </c>
      <c r="E13" s="59" t="s">
        <v>79</v>
      </c>
      <c r="F13" s="92" t="s">
        <v>168</v>
      </c>
      <c r="G13" s="92" t="s">
        <v>119</v>
      </c>
      <c r="H13" s="60"/>
      <c r="I13" s="61"/>
      <c r="J13" s="61"/>
      <c r="K13" s="61"/>
      <c r="L13" s="61"/>
      <c r="M13" s="61"/>
      <c r="N13" s="61"/>
      <c r="O13" s="157" t="s">
        <v>82</v>
      </c>
      <c r="P13" s="158"/>
      <c r="Q13" s="159"/>
      <c r="R13" t="s">
        <v>182</v>
      </c>
    </row>
    <row r="14" spans="1:18" ht="20.100000000000001" customHeight="1">
      <c r="A14">
        <v>7</v>
      </c>
      <c r="B14" s="56">
        <v>7</v>
      </c>
      <c r="C14" s="102" t="s">
        <v>132</v>
      </c>
      <c r="D14" s="58" t="s">
        <v>165</v>
      </c>
      <c r="E14" s="59" t="s">
        <v>108</v>
      </c>
      <c r="F14" s="92" t="s">
        <v>168</v>
      </c>
      <c r="G14" s="92" t="s">
        <v>119</v>
      </c>
      <c r="H14" s="60"/>
      <c r="I14" s="61"/>
      <c r="J14" s="61"/>
      <c r="K14" s="61"/>
      <c r="L14" s="61"/>
      <c r="M14" s="61"/>
      <c r="N14" s="61"/>
      <c r="O14" s="157" t="s">
        <v>82</v>
      </c>
      <c r="P14" s="158"/>
      <c r="Q14" s="159"/>
      <c r="R14" t="s">
        <v>182</v>
      </c>
    </row>
    <row r="15" spans="1:18" ht="20.100000000000001" customHeight="1">
      <c r="A15">
        <v>8</v>
      </c>
      <c r="B15" s="56">
        <v>8</v>
      </c>
      <c r="C15" s="102" t="s">
        <v>133</v>
      </c>
      <c r="D15" s="58" t="s">
        <v>116</v>
      </c>
      <c r="E15" s="59" t="s">
        <v>77</v>
      </c>
      <c r="F15" s="92" t="s">
        <v>168</v>
      </c>
      <c r="G15" s="92" t="s">
        <v>119</v>
      </c>
      <c r="H15" s="60"/>
      <c r="I15" s="61"/>
      <c r="J15" s="61"/>
      <c r="K15" s="61"/>
      <c r="L15" s="61"/>
      <c r="M15" s="61"/>
      <c r="N15" s="61"/>
      <c r="O15" s="157" t="s">
        <v>82</v>
      </c>
      <c r="P15" s="158"/>
      <c r="Q15" s="159"/>
      <c r="R15" t="s">
        <v>182</v>
      </c>
    </row>
    <row r="16" spans="1:18" ht="20.100000000000001" customHeight="1">
      <c r="A16">
        <v>9</v>
      </c>
      <c r="B16" s="56">
        <v>9</v>
      </c>
      <c r="C16" s="102" t="s">
        <v>134</v>
      </c>
      <c r="D16" s="58" t="s">
        <v>170</v>
      </c>
      <c r="E16" s="59" t="s">
        <v>107</v>
      </c>
      <c r="F16" s="92" t="s">
        <v>168</v>
      </c>
      <c r="G16" s="92" t="s">
        <v>119</v>
      </c>
      <c r="H16" s="60"/>
      <c r="I16" s="61"/>
      <c r="J16" s="61"/>
      <c r="K16" s="61"/>
      <c r="L16" s="61"/>
      <c r="M16" s="61"/>
      <c r="N16" s="61"/>
      <c r="O16" s="157" t="s">
        <v>82</v>
      </c>
      <c r="P16" s="158"/>
      <c r="Q16" s="159"/>
      <c r="R16" t="s">
        <v>182</v>
      </c>
    </row>
    <row r="17" spans="1:18" ht="20.100000000000001" customHeight="1">
      <c r="A17">
        <v>10</v>
      </c>
      <c r="B17" s="56">
        <v>10</v>
      </c>
      <c r="C17" s="102" t="s">
        <v>152</v>
      </c>
      <c r="D17" s="58" t="s">
        <v>157</v>
      </c>
      <c r="E17" s="59" t="s">
        <v>97</v>
      </c>
      <c r="F17" s="92" t="s">
        <v>168</v>
      </c>
      <c r="G17" s="92" t="s">
        <v>119</v>
      </c>
      <c r="H17" s="60"/>
      <c r="I17" s="61"/>
      <c r="J17" s="61"/>
      <c r="K17" s="61"/>
      <c r="L17" s="61"/>
      <c r="M17" s="61"/>
      <c r="N17" s="61"/>
      <c r="O17" s="157" t="s">
        <v>82</v>
      </c>
      <c r="P17" s="158"/>
      <c r="Q17" s="159"/>
      <c r="R17" t="s">
        <v>182</v>
      </c>
    </row>
    <row r="18" spans="1:18" ht="20.100000000000001" customHeight="1">
      <c r="A18">
        <v>11</v>
      </c>
      <c r="B18" s="56">
        <v>11</v>
      </c>
      <c r="C18" s="102" t="s">
        <v>135</v>
      </c>
      <c r="D18" s="58" t="s">
        <v>166</v>
      </c>
      <c r="E18" s="59" t="s">
        <v>111</v>
      </c>
      <c r="F18" s="92" t="s">
        <v>168</v>
      </c>
      <c r="G18" s="92" t="s">
        <v>119</v>
      </c>
      <c r="H18" s="60"/>
      <c r="I18" s="61"/>
      <c r="J18" s="61"/>
      <c r="K18" s="61"/>
      <c r="L18" s="61"/>
      <c r="M18" s="61"/>
      <c r="N18" s="61"/>
      <c r="O18" s="157" t="s">
        <v>82</v>
      </c>
      <c r="P18" s="158"/>
      <c r="Q18" s="159"/>
      <c r="R18" t="s">
        <v>182</v>
      </c>
    </row>
    <row r="19" spans="1:18" ht="20.100000000000001" customHeight="1">
      <c r="A19">
        <v>12</v>
      </c>
      <c r="B19" s="56">
        <v>12</v>
      </c>
      <c r="C19" s="102" t="s">
        <v>136</v>
      </c>
      <c r="D19" s="58" t="s">
        <v>171</v>
      </c>
      <c r="E19" s="59" t="s">
        <v>101</v>
      </c>
      <c r="F19" s="92" t="s">
        <v>168</v>
      </c>
      <c r="G19" s="92" t="s">
        <v>119</v>
      </c>
      <c r="H19" s="60"/>
      <c r="I19" s="61"/>
      <c r="J19" s="61"/>
      <c r="K19" s="61"/>
      <c r="L19" s="61"/>
      <c r="M19" s="61"/>
      <c r="N19" s="61"/>
      <c r="O19" s="157" t="s">
        <v>82</v>
      </c>
      <c r="P19" s="158"/>
      <c r="Q19" s="159"/>
      <c r="R19" t="s">
        <v>182</v>
      </c>
    </row>
    <row r="20" spans="1:18" ht="20.100000000000001" customHeight="1">
      <c r="A20">
        <v>13</v>
      </c>
      <c r="B20" s="56">
        <v>13</v>
      </c>
      <c r="C20" s="102" t="s">
        <v>137</v>
      </c>
      <c r="D20" s="58" t="s">
        <v>81</v>
      </c>
      <c r="E20" s="59" t="s">
        <v>92</v>
      </c>
      <c r="F20" s="92" t="s">
        <v>168</v>
      </c>
      <c r="G20" s="92" t="s">
        <v>119</v>
      </c>
      <c r="H20" s="60"/>
      <c r="I20" s="61"/>
      <c r="J20" s="61"/>
      <c r="K20" s="61"/>
      <c r="L20" s="61"/>
      <c r="M20" s="61"/>
      <c r="N20" s="61"/>
      <c r="O20" s="157" t="s">
        <v>82</v>
      </c>
      <c r="P20" s="158"/>
      <c r="Q20" s="159"/>
      <c r="R20" t="s">
        <v>182</v>
      </c>
    </row>
    <row r="21" spans="1:18" ht="20.100000000000001" customHeight="1">
      <c r="A21">
        <v>14</v>
      </c>
      <c r="B21" s="56">
        <v>14</v>
      </c>
      <c r="C21" s="102" t="s">
        <v>138</v>
      </c>
      <c r="D21" s="58" t="s">
        <v>172</v>
      </c>
      <c r="E21" s="59" t="s">
        <v>93</v>
      </c>
      <c r="F21" s="92" t="s">
        <v>168</v>
      </c>
      <c r="G21" s="92" t="s">
        <v>119</v>
      </c>
      <c r="H21" s="60"/>
      <c r="I21" s="61"/>
      <c r="J21" s="61"/>
      <c r="K21" s="61"/>
      <c r="L21" s="61"/>
      <c r="M21" s="61"/>
      <c r="N21" s="61"/>
      <c r="O21" s="157" t="s">
        <v>82</v>
      </c>
      <c r="P21" s="158"/>
      <c r="Q21" s="159"/>
      <c r="R21" t="s">
        <v>182</v>
      </c>
    </row>
    <row r="22" spans="1:18" ht="20.100000000000001" customHeight="1">
      <c r="A22">
        <v>15</v>
      </c>
      <c r="B22" s="56">
        <v>15</v>
      </c>
      <c r="C22" s="102" t="s">
        <v>125</v>
      </c>
      <c r="D22" s="58" t="s">
        <v>159</v>
      </c>
      <c r="E22" s="59" t="s">
        <v>110</v>
      </c>
      <c r="F22" s="92" t="s">
        <v>168</v>
      </c>
      <c r="G22" s="92" t="s">
        <v>119</v>
      </c>
      <c r="H22" s="60"/>
      <c r="I22" s="61"/>
      <c r="J22" s="61"/>
      <c r="K22" s="61"/>
      <c r="L22" s="61"/>
      <c r="M22" s="61"/>
      <c r="N22" s="61"/>
      <c r="O22" s="157" t="s">
        <v>82</v>
      </c>
      <c r="P22" s="158"/>
      <c r="Q22" s="159"/>
      <c r="R22" t="s">
        <v>182</v>
      </c>
    </row>
    <row r="23" spans="1:18" ht="20.100000000000001" customHeight="1">
      <c r="A23">
        <v>16</v>
      </c>
      <c r="B23" s="56">
        <v>16</v>
      </c>
      <c r="C23" s="102" t="s">
        <v>153</v>
      </c>
      <c r="D23" s="58" t="s">
        <v>100</v>
      </c>
      <c r="E23" s="59" t="s">
        <v>103</v>
      </c>
      <c r="F23" s="92" t="s">
        <v>168</v>
      </c>
      <c r="G23" s="92" t="s">
        <v>119</v>
      </c>
      <c r="H23" s="60"/>
      <c r="I23" s="61"/>
      <c r="J23" s="61"/>
      <c r="K23" s="61"/>
      <c r="L23" s="61"/>
      <c r="M23" s="61"/>
      <c r="N23" s="61"/>
      <c r="O23" s="157" t="s">
        <v>82</v>
      </c>
      <c r="P23" s="158"/>
      <c r="Q23" s="159"/>
      <c r="R23" t="s">
        <v>182</v>
      </c>
    </row>
    <row r="24" spans="1:18" ht="20.100000000000001" customHeight="1">
      <c r="A24">
        <v>17</v>
      </c>
      <c r="B24" s="56">
        <v>17</v>
      </c>
      <c r="C24" s="102" t="s">
        <v>139</v>
      </c>
      <c r="D24" s="58" t="s">
        <v>160</v>
      </c>
      <c r="E24" s="59" t="s">
        <v>80</v>
      </c>
      <c r="F24" s="92" t="s">
        <v>168</v>
      </c>
      <c r="G24" s="92" t="s">
        <v>119</v>
      </c>
      <c r="H24" s="60"/>
      <c r="I24" s="61"/>
      <c r="J24" s="61"/>
      <c r="K24" s="61"/>
      <c r="L24" s="61"/>
      <c r="M24" s="61"/>
      <c r="N24" s="61"/>
      <c r="O24" s="157" t="s">
        <v>82</v>
      </c>
      <c r="P24" s="158"/>
      <c r="Q24" s="159"/>
      <c r="R24" t="s">
        <v>182</v>
      </c>
    </row>
    <row r="25" spans="1:18" ht="20.100000000000001" customHeight="1">
      <c r="A25">
        <v>18</v>
      </c>
      <c r="B25" s="56">
        <v>18</v>
      </c>
      <c r="C25" s="102" t="s">
        <v>140</v>
      </c>
      <c r="D25" s="58" t="s">
        <v>173</v>
      </c>
      <c r="E25" s="59" t="s">
        <v>105</v>
      </c>
      <c r="F25" s="92" t="s">
        <v>168</v>
      </c>
      <c r="G25" s="92" t="s">
        <v>119</v>
      </c>
      <c r="H25" s="60"/>
      <c r="I25" s="61"/>
      <c r="J25" s="61"/>
      <c r="K25" s="61"/>
      <c r="L25" s="61"/>
      <c r="M25" s="61"/>
      <c r="N25" s="61"/>
      <c r="O25" s="157" t="s">
        <v>82</v>
      </c>
      <c r="P25" s="158"/>
      <c r="Q25" s="159"/>
      <c r="R25" t="s">
        <v>182</v>
      </c>
    </row>
    <row r="26" spans="1:18" ht="20.100000000000001" customHeight="1">
      <c r="A26">
        <v>19</v>
      </c>
      <c r="B26" s="56">
        <v>19</v>
      </c>
      <c r="C26" s="102" t="s">
        <v>141</v>
      </c>
      <c r="D26" s="58" t="s">
        <v>118</v>
      </c>
      <c r="E26" s="59" t="s">
        <v>90</v>
      </c>
      <c r="F26" s="92" t="s">
        <v>168</v>
      </c>
      <c r="G26" s="92" t="s">
        <v>119</v>
      </c>
      <c r="H26" s="60"/>
      <c r="I26" s="61"/>
      <c r="J26" s="61"/>
      <c r="K26" s="61"/>
      <c r="L26" s="61"/>
      <c r="M26" s="61"/>
      <c r="N26" s="61"/>
      <c r="O26" s="157" t="s">
        <v>82</v>
      </c>
      <c r="P26" s="158"/>
      <c r="Q26" s="159"/>
      <c r="R26" t="s">
        <v>182</v>
      </c>
    </row>
    <row r="27" spans="1:18" ht="20.100000000000001" customHeight="1">
      <c r="A27">
        <v>20</v>
      </c>
      <c r="B27" s="56">
        <v>20</v>
      </c>
      <c r="C27" s="102" t="s">
        <v>142</v>
      </c>
      <c r="D27" s="58" t="s">
        <v>156</v>
      </c>
      <c r="E27" s="59" t="s">
        <v>98</v>
      </c>
      <c r="F27" s="92" t="s">
        <v>168</v>
      </c>
      <c r="G27" s="92" t="s">
        <v>119</v>
      </c>
      <c r="H27" s="60"/>
      <c r="I27" s="61"/>
      <c r="J27" s="61"/>
      <c r="K27" s="61"/>
      <c r="L27" s="61"/>
      <c r="M27" s="61"/>
      <c r="N27" s="61"/>
      <c r="O27" s="157" t="s">
        <v>82</v>
      </c>
      <c r="P27" s="158"/>
      <c r="Q27" s="159"/>
      <c r="R27" t="s">
        <v>182</v>
      </c>
    </row>
    <row r="28" spans="1:18" ht="20.100000000000001" customHeight="1">
      <c r="A28">
        <v>21</v>
      </c>
      <c r="B28" s="56">
        <v>21</v>
      </c>
      <c r="C28" s="102" t="s">
        <v>143</v>
      </c>
      <c r="D28" s="58" t="s">
        <v>155</v>
      </c>
      <c r="E28" s="59" t="s">
        <v>78</v>
      </c>
      <c r="F28" s="92" t="s">
        <v>168</v>
      </c>
      <c r="G28" s="92" t="s">
        <v>119</v>
      </c>
      <c r="H28" s="60"/>
      <c r="I28" s="61"/>
      <c r="J28" s="61"/>
      <c r="K28" s="61"/>
      <c r="L28" s="61"/>
      <c r="M28" s="61"/>
      <c r="N28" s="61"/>
      <c r="O28" s="157" t="s">
        <v>82</v>
      </c>
      <c r="P28" s="158"/>
      <c r="Q28" s="159"/>
      <c r="R28" t="s">
        <v>182</v>
      </c>
    </row>
    <row r="29" spans="1:18" ht="20.100000000000001" customHeight="1">
      <c r="A29">
        <v>22</v>
      </c>
      <c r="B29" s="56">
        <v>22</v>
      </c>
      <c r="C29" s="102" t="s">
        <v>144</v>
      </c>
      <c r="D29" s="58" t="s">
        <v>164</v>
      </c>
      <c r="E29" s="59" t="s">
        <v>96</v>
      </c>
      <c r="F29" s="92" t="s">
        <v>168</v>
      </c>
      <c r="G29" s="92" t="s">
        <v>119</v>
      </c>
      <c r="H29" s="60"/>
      <c r="I29" s="61"/>
      <c r="J29" s="61"/>
      <c r="K29" s="61"/>
      <c r="L29" s="61"/>
      <c r="M29" s="61"/>
      <c r="N29" s="61"/>
      <c r="O29" s="157" t="s">
        <v>82</v>
      </c>
      <c r="P29" s="158"/>
      <c r="Q29" s="159"/>
      <c r="R29" t="s">
        <v>182</v>
      </c>
    </row>
    <row r="30" spans="1:18" ht="20.100000000000001" customHeight="1">
      <c r="A30">
        <v>23</v>
      </c>
      <c r="B30" s="56">
        <v>23</v>
      </c>
      <c r="C30" s="102" t="s">
        <v>145</v>
      </c>
      <c r="D30" s="58" t="s">
        <v>163</v>
      </c>
      <c r="E30" s="59" t="s">
        <v>96</v>
      </c>
      <c r="F30" s="92" t="s">
        <v>168</v>
      </c>
      <c r="G30" s="92" t="s">
        <v>119</v>
      </c>
      <c r="H30" s="60"/>
      <c r="I30" s="61"/>
      <c r="J30" s="61"/>
      <c r="K30" s="61"/>
      <c r="L30" s="61"/>
      <c r="M30" s="61"/>
      <c r="N30" s="61"/>
      <c r="O30" s="157" t="s">
        <v>82</v>
      </c>
      <c r="P30" s="158"/>
      <c r="Q30" s="159"/>
      <c r="R30" t="s">
        <v>182</v>
      </c>
    </row>
    <row r="31" spans="1:18" ht="20.100000000000001" customHeight="1">
      <c r="A31">
        <v>24</v>
      </c>
      <c r="B31" s="56">
        <v>24</v>
      </c>
      <c r="C31" s="102" t="s">
        <v>146</v>
      </c>
      <c r="D31" s="58" t="s">
        <v>112</v>
      </c>
      <c r="E31" s="59" t="s">
        <v>109</v>
      </c>
      <c r="F31" s="92" t="s">
        <v>168</v>
      </c>
      <c r="G31" s="92" t="s">
        <v>119</v>
      </c>
      <c r="H31" s="60"/>
      <c r="I31" s="61"/>
      <c r="J31" s="61"/>
      <c r="K31" s="61"/>
      <c r="L31" s="61"/>
      <c r="M31" s="61"/>
      <c r="N31" s="61"/>
      <c r="O31" s="157" t="s">
        <v>82</v>
      </c>
      <c r="P31" s="158"/>
      <c r="Q31" s="159"/>
      <c r="R31" t="s">
        <v>182</v>
      </c>
    </row>
    <row r="32" spans="1:18" ht="20.100000000000001" customHeight="1">
      <c r="A32">
        <v>25</v>
      </c>
      <c r="B32" s="56">
        <v>25</v>
      </c>
      <c r="C32" s="102" t="s">
        <v>147</v>
      </c>
      <c r="D32" s="58" t="s">
        <v>158</v>
      </c>
      <c r="E32" s="59" t="s">
        <v>113</v>
      </c>
      <c r="F32" s="92" t="s">
        <v>168</v>
      </c>
      <c r="G32" s="92" t="s">
        <v>119</v>
      </c>
      <c r="H32" s="60"/>
      <c r="I32" s="61"/>
      <c r="J32" s="61"/>
      <c r="K32" s="61"/>
      <c r="L32" s="61"/>
      <c r="M32" s="61"/>
      <c r="N32" s="61"/>
      <c r="O32" s="157" t="s">
        <v>82</v>
      </c>
      <c r="P32" s="158"/>
      <c r="Q32" s="159"/>
      <c r="R32" t="s">
        <v>182</v>
      </c>
    </row>
    <row r="33" spans="1:19" ht="20.100000000000001" customHeight="1">
      <c r="A33">
        <v>26</v>
      </c>
      <c r="B33" s="56">
        <v>26</v>
      </c>
      <c r="C33" s="102" t="s">
        <v>126</v>
      </c>
      <c r="D33" s="58" t="s">
        <v>161</v>
      </c>
      <c r="E33" s="59" t="s">
        <v>99</v>
      </c>
      <c r="F33" s="92" t="s">
        <v>168</v>
      </c>
      <c r="G33" s="92" t="s">
        <v>119</v>
      </c>
      <c r="H33" s="60"/>
      <c r="I33" s="61"/>
      <c r="J33" s="61"/>
      <c r="K33" s="61"/>
      <c r="L33" s="61"/>
      <c r="M33" s="61"/>
      <c r="N33" s="61"/>
      <c r="O33" s="157" t="s">
        <v>82</v>
      </c>
      <c r="P33" s="158"/>
      <c r="Q33" s="159"/>
      <c r="R33" t="s">
        <v>182</v>
      </c>
    </row>
    <row r="34" spans="1:19" ht="20.100000000000001" customHeight="1">
      <c r="A34">
        <v>27</v>
      </c>
      <c r="B34" s="56">
        <v>27</v>
      </c>
      <c r="C34" s="102" t="s">
        <v>148</v>
      </c>
      <c r="D34" s="58" t="s">
        <v>174</v>
      </c>
      <c r="E34" s="59" t="s">
        <v>104</v>
      </c>
      <c r="F34" s="92" t="s">
        <v>168</v>
      </c>
      <c r="G34" s="92" t="s">
        <v>119</v>
      </c>
      <c r="H34" s="60"/>
      <c r="I34" s="61"/>
      <c r="J34" s="61"/>
      <c r="K34" s="61"/>
      <c r="L34" s="61"/>
      <c r="M34" s="61"/>
      <c r="N34" s="61"/>
      <c r="O34" s="157" t="s">
        <v>82</v>
      </c>
      <c r="P34" s="158"/>
      <c r="Q34" s="159"/>
      <c r="R34" t="s">
        <v>182</v>
      </c>
    </row>
    <row r="35" spans="1:19" ht="20.100000000000001" customHeight="1">
      <c r="A35">
        <v>28</v>
      </c>
      <c r="B35" s="56">
        <v>28</v>
      </c>
      <c r="C35" s="102" t="s">
        <v>151</v>
      </c>
      <c r="D35" s="58" t="s">
        <v>117</v>
      </c>
      <c r="E35" s="59" t="s">
        <v>88</v>
      </c>
      <c r="F35" s="92" t="s">
        <v>168</v>
      </c>
      <c r="G35" s="92" t="s">
        <v>121</v>
      </c>
      <c r="H35" s="60"/>
      <c r="I35" s="61"/>
      <c r="J35" s="61"/>
      <c r="K35" s="61"/>
      <c r="L35" s="61"/>
      <c r="M35" s="61"/>
      <c r="N35" s="61"/>
      <c r="O35" s="157" t="s">
        <v>82</v>
      </c>
      <c r="P35" s="158"/>
      <c r="Q35" s="159"/>
      <c r="R35" t="s">
        <v>182</v>
      </c>
    </row>
    <row r="36" spans="1:19" ht="20.100000000000001" customHeight="1">
      <c r="A36">
        <v>29</v>
      </c>
      <c r="B36" s="56">
        <v>29</v>
      </c>
      <c r="C36" s="102" t="s">
        <v>149</v>
      </c>
      <c r="D36" s="58" t="s">
        <v>175</v>
      </c>
      <c r="E36" s="59" t="s">
        <v>88</v>
      </c>
      <c r="F36" s="92" t="s">
        <v>168</v>
      </c>
      <c r="G36" s="92" t="s">
        <v>119</v>
      </c>
      <c r="H36" s="60"/>
      <c r="I36" s="61"/>
      <c r="J36" s="61"/>
      <c r="K36" s="61"/>
      <c r="L36" s="61"/>
      <c r="M36" s="61"/>
      <c r="N36" s="61"/>
      <c r="O36" s="157" t="s">
        <v>82</v>
      </c>
      <c r="P36" s="158"/>
      <c r="Q36" s="159"/>
      <c r="R36" t="s">
        <v>182</v>
      </c>
    </row>
    <row r="37" spans="1:19" ht="20.100000000000001" customHeight="1">
      <c r="A37">
        <v>30</v>
      </c>
      <c r="B37" s="63">
        <v>30</v>
      </c>
      <c r="C37" s="102" t="s">
        <v>154</v>
      </c>
      <c r="D37" s="58" t="s">
        <v>176</v>
      </c>
      <c r="E37" s="59" t="s">
        <v>95</v>
      </c>
      <c r="F37" s="92" t="s">
        <v>168</v>
      </c>
      <c r="G37" s="92" t="s">
        <v>119</v>
      </c>
      <c r="H37" s="64"/>
      <c r="I37" s="65"/>
      <c r="J37" s="65"/>
      <c r="K37" s="65"/>
      <c r="L37" s="65"/>
      <c r="M37" s="65"/>
      <c r="N37" s="65"/>
      <c r="O37" s="157" t="s">
        <v>82</v>
      </c>
      <c r="P37" s="158"/>
      <c r="Q37" s="159"/>
      <c r="R37" t="s">
        <v>182</v>
      </c>
    </row>
    <row r="38" spans="1:19" ht="23.25" customHeight="1">
      <c r="A38">
        <v>0</v>
      </c>
      <c r="B38" s="66" t="s">
        <v>71</v>
      </c>
      <c r="C38" s="103"/>
      <c r="D38" s="68"/>
      <c r="E38" s="69"/>
      <c r="F38" s="93"/>
      <c r="G38" s="93"/>
      <c r="H38" s="71"/>
      <c r="I38" s="72"/>
      <c r="J38" s="72"/>
      <c r="K38" s="72"/>
      <c r="L38" s="72"/>
      <c r="M38" s="72"/>
      <c r="N38" s="72"/>
      <c r="O38" s="62"/>
      <c r="P38" s="62"/>
      <c r="Q38" s="62"/>
    </row>
    <row r="39" spans="1:19" ht="20.100000000000001" customHeight="1">
      <c r="A39">
        <v>0</v>
      </c>
      <c r="B39" s="73" t="s">
        <v>84</v>
      </c>
      <c r="C39" s="104"/>
      <c r="D39" s="75"/>
      <c r="E39" s="76"/>
      <c r="F39" s="94"/>
      <c r="G39" s="94"/>
      <c r="H39" s="78"/>
      <c r="I39" s="79"/>
      <c r="J39" s="79"/>
      <c r="K39" s="79"/>
      <c r="L39" s="79"/>
      <c r="M39" s="79"/>
      <c r="N39" s="79"/>
      <c r="O39" s="80"/>
      <c r="P39" s="80"/>
      <c r="Q39" s="80"/>
    </row>
    <row r="40" spans="1:19" ht="18.75" customHeight="1">
      <c r="A40">
        <v>0</v>
      </c>
      <c r="B40" s="81"/>
      <c r="C40" s="104"/>
      <c r="D40" s="75"/>
      <c r="E40" s="76"/>
      <c r="F40" s="94"/>
      <c r="G40" s="94"/>
      <c r="H40" s="78"/>
      <c r="I40" s="79"/>
      <c r="J40" s="79"/>
      <c r="K40" s="79"/>
      <c r="L40" s="79"/>
      <c r="M40" s="79"/>
      <c r="N40" s="79"/>
      <c r="O40" s="80"/>
      <c r="P40" s="80"/>
      <c r="Q40" s="80"/>
    </row>
    <row r="41" spans="1:19" ht="18" customHeight="1">
      <c r="A41">
        <v>0</v>
      </c>
      <c r="B41" s="81"/>
      <c r="C41" s="104"/>
      <c r="D41" s="75"/>
      <c r="E41" s="76"/>
      <c r="F41" s="94"/>
      <c r="G41" s="94"/>
      <c r="H41" s="78"/>
      <c r="I41" s="79"/>
      <c r="J41" s="79"/>
      <c r="K41" s="79"/>
      <c r="L41" s="79"/>
      <c r="M41" s="79"/>
      <c r="N41" s="79"/>
      <c r="O41" s="80"/>
      <c r="P41" s="80"/>
      <c r="Q41" s="80"/>
    </row>
    <row r="42" spans="1:19" ht="8.25" customHeight="1">
      <c r="A42">
        <v>0</v>
      </c>
      <c r="B42" s="81"/>
      <c r="C42" s="104"/>
      <c r="D42" s="75"/>
      <c r="E42" s="76"/>
      <c r="F42" s="94"/>
      <c r="G42" s="94"/>
      <c r="H42" s="78"/>
      <c r="I42" s="79"/>
      <c r="J42" s="79"/>
      <c r="K42" s="79"/>
      <c r="L42" s="79"/>
      <c r="M42" s="79"/>
      <c r="N42" s="79"/>
      <c r="O42" s="80"/>
      <c r="P42" s="80"/>
      <c r="Q42" s="80"/>
    </row>
    <row r="43" spans="1:19" ht="20.100000000000001" customHeight="1">
      <c r="A43">
        <v>0</v>
      </c>
      <c r="C43" s="105" t="s">
        <v>83</v>
      </c>
      <c r="D43" s="75"/>
      <c r="E43" s="76"/>
      <c r="F43" s="94"/>
      <c r="G43" s="94"/>
      <c r="H43" s="78"/>
      <c r="I43" s="79"/>
      <c r="J43" s="79"/>
      <c r="K43" s="79"/>
      <c r="L43" s="79"/>
      <c r="M43" s="79"/>
      <c r="N43" s="79"/>
      <c r="O43" s="80"/>
      <c r="P43" s="80"/>
      <c r="Q43" s="80"/>
    </row>
    <row r="44" spans="1:19" ht="13.5" customHeight="1">
      <c r="A44">
        <v>0</v>
      </c>
      <c r="B44" s="82"/>
      <c r="C44" s="104"/>
      <c r="D44" s="75"/>
      <c r="E44" s="76"/>
      <c r="F44" s="94"/>
      <c r="G44" s="94"/>
      <c r="H44" s="95" t="s">
        <v>50</v>
      </c>
      <c r="I44" s="96">
        <v>1</v>
      </c>
      <c r="J44" s="96"/>
      <c r="K44" s="96"/>
      <c r="L44" s="96"/>
      <c r="M44" s="79"/>
      <c r="N44" s="98" t="s">
        <v>50</v>
      </c>
      <c r="O44" s="99">
        <v>1</v>
      </c>
      <c r="Q44" s="97"/>
      <c r="R44" s="91"/>
      <c r="S44" s="91"/>
    </row>
  </sheetData>
  <mergeCells count="46">
    <mergeCell ref="J6:N6"/>
    <mergeCell ref="O34:Q34"/>
    <mergeCell ref="O35:Q35"/>
    <mergeCell ref="O36:Q36"/>
    <mergeCell ref="O37:Q37"/>
    <mergeCell ref="O28:Q28"/>
    <mergeCell ref="O29:Q29"/>
    <mergeCell ref="O30:Q30"/>
    <mergeCell ref="O31:Q31"/>
    <mergeCell ref="O32:Q32"/>
    <mergeCell ref="O33:Q33"/>
    <mergeCell ref="O22:Q22"/>
    <mergeCell ref="O23:Q23"/>
    <mergeCell ref="O24:Q24"/>
    <mergeCell ref="O25:Q25"/>
    <mergeCell ref="O26:Q26"/>
    <mergeCell ref="O27:Q27"/>
    <mergeCell ref="O16:Q16"/>
    <mergeCell ref="O17:Q17"/>
    <mergeCell ref="O18:Q18"/>
    <mergeCell ref="O19:Q19"/>
    <mergeCell ref="O20:Q20"/>
    <mergeCell ref="O21:Q21"/>
    <mergeCell ref="O10:Q10"/>
    <mergeCell ref="O11:Q11"/>
    <mergeCell ref="O12:Q12"/>
    <mergeCell ref="O13:Q13"/>
    <mergeCell ref="O14:Q14"/>
    <mergeCell ref="O15:Q15"/>
    <mergeCell ref="H6:H7"/>
    <mergeCell ref="I6:I7"/>
    <mergeCell ref="O6:Q7"/>
    <mergeCell ref="O8:Q8"/>
    <mergeCell ref="O9:Q9"/>
    <mergeCell ref="B6:B7"/>
    <mergeCell ref="C6:C7"/>
    <mergeCell ref="D6:D7"/>
    <mergeCell ref="E6:E7"/>
    <mergeCell ref="F6:F7"/>
    <mergeCell ref="G6:G7"/>
    <mergeCell ref="C1:D1"/>
    <mergeCell ref="F1:N1"/>
    <mergeCell ref="C2:D2"/>
    <mergeCell ref="F2:N2"/>
    <mergeCell ref="D3:N3"/>
    <mergeCell ref="B4:N4"/>
  </mergeCells>
  <conditionalFormatting sqref="A8:A44">
    <cfRule type="cellIs" dxfId="2" priority="1" stopIfTrue="1" operator="equal">
      <formula>0</formula>
    </cfRule>
  </conditionalFormatting>
  <conditionalFormatting sqref="G6:G37 O8:Q43 N44:O44 Q44">
    <cfRule type="cellIs" dxfId="1" priority="3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Phong MAY</vt:lpstr>
      <vt:lpstr>'DSTHI Phong MAY'!Print_Titles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2025-12-13T03:51:54Z</cp:lastPrinted>
  <dcterms:created xsi:type="dcterms:W3CDTF">2009-04-20T08:11:00Z</dcterms:created>
  <dcterms:modified xsi:type="dcterms:W3CDTF">2025-12-13T03:52:08Z</dcterms:modified>
</cp:coreProperties>
</file>